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firstSheet="1" activeTab="1"/>
  </bookViews>
  <sheets>
    <sheet name="Лист1" sheetId="1" state="hidden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1" i="2"/>
  <c r="I8"/>
  <c r="I14"/>
  <c r="I15"/>
  <c r="I16"/>
  <c r="I22"/>
  <c r="I11" l="1"/>
  <c r="I10"/>
  <c r="I9"/>
  <c r="I12"/>
  <c r="I13"/>
  <c r="I17"/>
  <c r="I18"/>
  <c r="I19"/>
  <c r="I20"/>
  <c r="I23"/>
  <c r="I24"/>
  <c r="I25" l="1"/>
  <c r="I26" l="1"/>
  <c r="I27" s="1"/>
</calcChain>
</file>

<file path=xl/sharedStrings.xml><?xml version="1.0" encoding="utf-8"?>
<sst xmlns="http://schemas.openxmlformats.org/spreadsheetml/2006/main" count="24" uniqueCount="24">
  <si>
    <t>Найменування</t>
  </si>
  <si>
    <t>Вартість, грн</t>
  </si>
  <si>
    <t>Кількість</t>
  </si>
  <si>
    <t>Ціна, грн</t>
  </si>
  <si>
    <t>Ноутбук HP 15-ba565ur (Z5A63EA)</t>
  </si>
  <si>
    <t xml:space="preserve">Стілець учнівський </t>
  </si>
  <si>
    <t>Непередбачені витрати, грн</t>
  </si>
  <si>
    <t>Орієнтовна вартість проекту,  грн</t>
  </si>
  <si>
    <t>Сучасний освітній простір школи № 8</t>
  </si>
  <si>
    <t>Система музичного керування двзоників</t>
  </si>
  <si>
    <t>Акустичні колонки для музичних дзвоників</t>
  </si>
  <si>
    <t>Проводка кабелю та зашивка у короб для музичних дзвоників</t>
  </si>
  <si>
    <t>Стійка рецепції для поста охорони та візуального моніторингу</t>
  </si>
  <si>
    <t xml:space="preserve">Диван для очікування в холл школи </t>
  </si>
  <si>
    <t xml:space="preserve">Диван для відпочинку в коридори старшої школи </t>
  </si>
  <si>
    <t>М яка підлога “Ігроленд Плюс” килимок пазл 50х50х1см для початкової школи</t>
  </si>
  <si>
    <t>Стіл модульний мобільний «Трапеція» регульований по висоті для кабінету психолога</t>
  </si>
  <si>
    <t>Комплект з чотирьох столів "Дзвіночок"</t>
  </si>
  <si>
    <t>Стілець дитячий фанерний "Фантазія" ростова група №3</t>
  </si>
  <si>
    <t>Дивани для відпочинку в класи початкової школи</t>
  </si>
  <si>
    <t>Стінка для дидактичних матеріалів</t>
  </si>
  <si>
    <t>БФП Canon i-SENSYS MF421dw</t>
  </si>
  <si>
    <t>БФП Epson L4160 with WiFi (C11CG23403) + USB cable</t>
  </si>
  <si>
    <t>Набір чорнил для кольорового друку БФП Epson L4160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</si>
</sst>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6"/>
      <color rgb="FF000000"/>
      <name val="Times New Roman"/>
    </font>
    <font>
      <sz val="11"/>
      <name val="Calibri"/>
    </font>
    <font>
      <sz val="12"/>
      <color rgb="FF000000"/>
      <name val="Times New Roman"/>
    </font>
    <font>
      <sz val="12"/>
      <name val="Times New Roman"/>
    </font>
    <font>
      <b/>
      <sz val="12"/>
      <color rgb="FF000000"/>
      <name val="Times New Roman"/>
    </font>
    <font>
      <b/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8"/>
      <color rgb="FF000000"/>
      <name val="Arial Black"/>
      <family val="2"/>
      <charset val="204"/>
    </font>
    <font>
      <sz val="1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2" xfId="0" applyFont="1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2" fillId="0" borderId="4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Font="1" applyBorder="1" applyAlignment="1"/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485774</xdr:colOff>
      <xdr:row>12</xdr:row>
      <xdr:rowOff>161925</xdr:rowOff>
    </xdr:from>
    <xdr:ext cx="1533525" cy="1019175"/>
    <xdr:pic>
      <xdr:nvPicPr>
        <xdr:cNvPr id="6" name="image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09874" y="5248275"/>
          <a:ext cx="153352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247650</xdr:colOff>
      <xdr:row>18</xdr:row>
      <xdr:rowOff>28575</xdr:rowOff>
    </xdr:from>
    <xdr:ext cx="1228725" cy="876300"/>
    <xdr:pic>
      <xdr:nvPicPr>
        <xdr:cNvPr id="10" name="image9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7650" y="9972675"/>
          <a:ext cx="1228725" cy="8763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457200</xdr:colOff>
      <xdr:row>19</xdr:row>
      <xdr:rowOff>57150</xdr:rowOff>
    </xdr:from>
    <xdr:ext cx="866775" cy="866775"/>
    <xdr:pic>
      <xdr:nvPicPr>
        <xdr:cNvPr id="11" name="image10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7200" y="11010900"/>
          <a:ext cx="866775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542925</xdr:colOff>
      <xdr:row>23</xdr:row>
      <xdr:rowOff>28575</xdr:rowOff>
    </xdr:from>
    <xdr:ext cx="857250" cy="790575"/>
    <xdr:pic>
      <xdr:nvPicPr>
        <xdr:cNvPr id="16" name="image15.jp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42925" y="15020925"/>
          <a:ext cx="857250" cy="7905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333376</xdr:colOff>
      <xdr:row>10</xdr:row>
      <xdr:rowOff>45402</xdr:rowOff>
    </xdr:from>
    <xdr:to>
      <xdr:col>4</xdr:col>
      <xdr:colOff>2047875</xdr:colOff>
      <xdr:row>10</xdr:row>
      <xdr:rowOff>1166743</xdr:rowOff>
    </xdr:to>
    <xdr:pic>
      <xdr:nvPicPr>
        <xdr:cNvPr id="21" name="Рисунок 20" descr="resepshnmega3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57476" y="2598102"/>
          <a:ext cx="1714499" cy="1121341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11</xdr:row>
      <xdr:rowOff>47625</xdr:rowOff>
    </xdr:from>
    <xdr:to>
      <xdr:col>4</xdr:col>
      <xdr:colOff>2181225</xdr:colOff>
      <xdr:row>11</xdr:row>
      <xdr:rowOff>1238250</xdr:rowOff>
    </xdr:to>
    <xdr:pic>
      <xdr:nvPicPr>
        <xdr:cNvPr id="22" name="Рисунок 21" descr="divan-tetra-01-750x750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-3046" t="15228" r="1015" b="21320"/>
        <a:stretch>
          <a:fillRect/>
        </a:stretch>
      </xdr:blipFill>
      <xdr:spPr>
        <a:xfrm>
          <a:off x="2590800" y="3867150"/>
          <a:ext cx="1914525" cy="1190625"/>
        </a:xfrm>
        <a:prstGeom prst="rect">
          <a:avLst/>
        </a:prstGeom>
      </xdr:spPr>
    </xdr:pic>
    <xdr:clientData/>
  </xdr:twoCellAnchor>
  <xdr:twoCellAnchor editAs="oneCell">
    <xdr:from>
      <xdr:col>4</xdr:col>
      <xdr:colOff>283608</xdr:colOff>
      <xdr:row>21</xdr:row>
      <xdr:rowOff>38101</xdr:rowOff>
    </xdr:from>
    <xdr:to>
      <xdr:col>4</xdr:col>
      <xdr:colOff>2040109</xdr:colOff>
      <xdr:row>21</xdr:row>
      <xdr:rowOff>1133475</xdr:rowOff>
    </xdr:to>
    <xdr:pic>
      <xdr:nvPicPr>
        <xdr:cNvPr id="23" name="Рисунок 22" descr="epson_c11cg23403_images_2432526369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607708" y="13592176"/>
          <a:ext cx="1756501" cy="1095374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142876</xdr:colOff>
      <xdr:row>16</xdr:row>
      <xdr:rowOff>44137</xdr:rowOff>
    </xdr:from>
    <xdr:to>
      <xdr:col>4</xdr:col>
      <xdr:colOff>2009776</xdr:colOff>
      <xdr:row>17</xdr:row>
      <xdr:rowOff>0</xdr:rowOff>
    </xdr:to>
    <xdr:pic>
      <xdr:nvPicPr>
        <xdr:cNvPr id="24" name="Рисунок 23" descr="npd3vxdj51woo00okgcsoc04oc8k0g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466976" y="7197412"/>
          <a:ext cx="1866900" cy="1222688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371474</xdr:colOff>
      <xdr:row>17</xdr:row>
      <xdr:rowOff>61710</xdr:rowOff>
    </xdr:from>
    <xdr:to>
      <xdr:col>4</xdr:col>
      <xdr:colOff>1866899</xdr:colOff>
      <xdr:row>17</xdr:row>
      <xdr:rowOff>1085849</xdr:rowOff>
    </xdr:to>
    <xdr:pic>
      <xdr:nvPicPr>
        <xdr:cNvPr id="25" name="Рисунок 24" descr="8b6a198d185dc0f443c2882178b8ee12f163f2de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695574" y="8481810"/>
          <a:ext cx="1495425" cy="1024139"/>
        </a:xfrm>
        <a:prstGeom prst="rect">
          <a:avLst/>
        </a:prstGeom>
      </xdr:spPr>
    </xdr:pic>
    <xdr:clientData/>
  </xdr:twoCellAnchor>
  <xdr:twoCellAnchor editAs="oneCell">
    <xdr:from>
      <xdr:col>4</xdr:col>
      <xdr:colOff>914401</xdr:colOff>
      <xdr:row>15</xdr:row>
      <xdr:rowOff>152400</xdr:rowOff>
    </xdr:from>
    <xdr:to>
      <xdr:col>4</xdr:col>
      <xdr:colOff>1543050</xdr:colOff>
      <xdr:row>15</xdr:row>
      <xdr:rowOff>1099183</xdr:rowOff>
    </xdr:to>
    <xdr:pic>
      <xdr:nvPicPr>
        <xdr:cNvPr id="26" name="Рисунок 25" descr="186ab4098f9c4beda04ea75aac1844e0b5ea0d9a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238501" y="7105650"/>
          <a:ext cx="628649" cy="946783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14</xdr:row>
      <xdr:rowOff>57451</xdr:rowOff>
    </xdr:from>
    <xdr:to>
      <xdr:col>4</xdr:col>
      <xdr:colOff>2019300</xdr:colOff>
      <xdr:row>14</xdr:row>
      <xdr:rowOff>1238249</xdr:rowOff>
    </xdr:to>
    <xdr:pic>
      <xdr:nvPicPr>
        <xdr:cNvPr id="27" name="Рисунок 26" descr="f596bbb361e2923db9265f1156e9191e.jp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771775" y="7677451"/>
          <a:ext cx="1571625" cy="1180798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13</xdr:row>
      <xdr:rowOff>85725</xdr:rowOff>
    </xdr:from>
    <xdr:to>
      <xdr:col>4</xdr:col>
      <xdr:colOff>1971675</xdr:colOff>
      <xdr:row>13</xdr:row>
      <xdr:rowOff>1235256</xdr:rowOff>
    </xdr:to>
    <xdr:pic>
      <xdr:nvPicPr>
        <xdr:cNvPr id="28" name="Рисунок 27" descr="Divan Office.jp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038475" y="6438900"/>
          <a:ext cx="1257300" cy="1149531"/>
        </a:xfrm>
        <a:prstGeom prst="rect">
          <a:avLst/>
        </a:prstGeom>
      </xdr:spPr>
    </xdr:pic>
    <xdr:clientData/>
  </xdr:twoCellAnchor>
  <xdr:twoCellAnchor editAs="oneCell">
    <xdr:from>
      <xdr:col>4</xdr:col>
      <xdr:colOff>699135</xdr:colOff>
      <xdr:row>22</xdr:row>
      <xdr:rowOff>133350</xdr:rowOff>
    </xdr:from>
    <xdr:to>
      <xdr:col>4</xdr:col>
      <xdr:colOff>1790700</xdr:colOff>
      <xdr:row>22</xdr:row>
      <xdr:rowOff>1042988</xdr:rowOff>
    </xdr:to>
    <xdr:pic>
      <xdr:nvPicPr>
        <xdr:cNvPr id="1025" name="Picture 1" descr="https://i2.rozetka.ua/goods/10351953/69066014_images_10351953704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023235" y="16621125"/>
          <a:ext cx="1091565" cy="90963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457200</xdr:colOff>
      <xdr:row>20</xdr:row>
      <xdr:rowOff>88025</xdr:rowOff>
    </xdr:from>
    <xdr:to>
      <xdr:col>4</xdr:col>
      <xdr:colOff>2009775</xdr:colOff>
      <xdr:row>20</xdr:row>
      <xdr:rowOff>1105229</xdr:rowOff>
    </xdr:to>
    <xdr:pic>
      <xdr:nvPicPr>
        <xdr:cNvPr id="1026" name="Picture 2" descr="изображениеЧернила INKSYSTEM для фотопечати на Epson L48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781300" y="15308975"/>
          <a:ext cx="1552575" cy="10172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00"/>
  <sheetViews>
    <sheetView workbookViewId="0">
      <selection activeCell="A2" sqref="A2:E22"/>
    </sheetView>
  </sheetViews>
  <sheetFormatPr defaultColWidth="14.42578125" defaultRowHeight="15" customHeight="1"/>
  <cols>
    <col min="1" max="1" width="29.140625" customWidth="1"/>
    <col min="2" max="2" width="24.28515625" customWidth="1"/>
    <col min="3" max="3" width="17.7109375" customWidth="1"/>
    <col min="4" max="4" width="14.5703125" customWidth="1"/>
    <col min="5" max="5" width="23.7109375" customWidth="1"/>
    <col min="6" max="11" width="8.7109375" customWidth="1"/>
  </cols>
  <sheetData>
    <row r="1" spans="3:5">
      <c r="C1" s="1"/>
      <c r="D1" s="1"/>
      <c r="E1" s="1"/>
    </row>
    <row r="2" spans="3:5" ht="52.5" customHeight="1"/>
    <row r="3" spans="3:5" ht="79.5" customHeight="1"/>
    <row r="4" spans="3:5" ht="79.5" customHeight="1"/>
    <row r="5" spans="3:5" ht="79.5" customHeight="1"/>
    <row r="6" spans="3:5" ht="79.5" customHeight="1"/>
    <row r="7" spans="3:5" ht="79.5" customHeight="1"/>
    <row r="8" spans="3:5" ht="79.5" customHeight="1"/>
    <row r="9" spans="3:5" ht="79.5" customHeight="1"/>
    <row r="10" spans="3:5" ht="79.5" customHeight="1"/>
    <row r="11" spans="3:5" ht="79.5" customHeight="1"/>
    <row r="12" spans="3:5" ht="79.5" customHeight="1"/>
    <row r="13" spans="3:5" ht="79.5" customHeight="1"/>
    <row r="14" spans="3:5" ht="79.5" customHeight="1"/>
    <row r="15" spans="3:5" ht="79.5" customHeight="1"/>
    <row r="16" spans="3:5" ht="79.5" customHeight="1"/>
    <row r="17" spans="3:5" ht="79.5" customHeight="1"/>
    <row r="18" spans="3:5" ht="79.5" customHeight="1"/>
    <row r="19" spans="3:5" ht="76.5" customHeight="1"/>
    <row r="20" spans="3:5" ht="29.25" customHeight="1"/>
    <row r="21" spans="3:5" ht="33.75" customHeight="1"/>
    <row r="22" spans="3:5" ht="26.25" customHeight="1"/>
    <row r="23" spans="3:5" ht="15.75" customHeight="1">
      <c r="C23" s="1"/>
      <c r="D23" s="1"/>
      <c r="E23" s="1"/>
    </row>
    <row r="24" spans="3:5" ht="15.75" customHeight="1">
      <c r="C24" s="1"/>
      <c r="D24" s="1"/>
      <c r="E24" s="1"/>
    </row>
    <row r="25" spans="3:5" ht="15.75" customHeight="1">
      <c r="C25" s="1"/>
      <c r="D25" s="1"/>
      <c r="E25" s="1"/>
    </row>
    <row r="26" spans="3:5" ht="15.75" customHeight="1">
      <c r="C26" s="1"/>
      <c r="D26" s="1"/>
      <c r="E26" s="1"/>
    </row>
    <row r="27" spans="3:5" ht="15.75" customHeight="1">
      <c r="C27" s="1"/>
      <c r="D27" s="1"/>
      <c r="E27" s="1"/>
    </row>
    <row r="28" spans="3:5" ht="15.75" customHeight="1">
      <c r="C28" s="1"/>
      <c r="D28" s="1"/>
      <c r="E28" s="1"/>
    </row>
    <row r="29" spans="3:5" ht="15.75" customHeight="1">
      <c r="C29" s="1"/>
      <c r="D29" s="1"/>
      <c r="E29" s="1"/>
    </row>
    <row r="30" spans="3:5" ht="15.75" customHeight="1">
      <c r="C30" s="1"/>
      <c r="D30" s="1"/>
      <c r="E30" s="1"/>
    </row>
    <row r="31" spans="3:5" ht="15.75" customHeight="1">
      <c r="C31" s="1"/>
      <c r="D31" s="1"/>
      <c r="E31" s="1"/>
    </row>
    <row r="32" spans="3:5" ht="15.75" customHeight="1">
      <c r="C32" s="1"/>
      <c r="D32" s="1"/>
      <c r="E32" s="1"/>
    </row>
    <row r="33" spans="3:5" ht="15.75" customHeight="1">
      <c r="C33" s="1"/>
      <c r="D33" s="1"/>
      <c r="E33" s="1"/>
    </row>
    <row r="34" spans="3:5" ht="15.75" customHeight="1">
      <c r="C34" s="1"/>
      <c r="D34" s="1"/>
      <c r="E34" s="1"/>
    </row>
    <row r="35" spans="3:5" ht="15.75" customHeight="1">
      <c r="C35" s="1"/>
      <c r="D35" s="1"/>
      <c r="E35" s="1"/>
    </row>
    <row r="36" spans="3:5" ht="15.75" customHeight="1">
      <c r="C36" s="1"/>
      <c r="D36" s="1"/>
      <c r="E36" s="1"/>
    </row>
    <row r="37" spans="3:5" ht="15.75" customHeight="1">
      <c r="C37" s="1"/>
      <c r="D37" s="1"/>
      <c r="E37" s="1"/>
    </row>
    <row r="38" spans="3:5" ht="15.75" customHeight="1">
      <c r="C38" s="1"/>
      <c r="D38" s="1"/>
      <c r="E38" s="1"/>
    </row>
    <row r="39" spans="3:5" ht="15.75" customHeight="1">
      <c r="C39" s="1"/>
      <c r="D39" s="1"/>
      <c r="E39" s="1"/>
    </row>
    <row r="40" spans="3:5" ht="15.75" customHeight="1">
      <c r="C40" s="1"/>
      <c r="D40" s="1"/>
      <c r="E40" s="1"/>
    </row>
    <row r="41" spans="3:5" ht="15.75" customHeight="1">
      <c r="C41" s="1"/>
      <c r="D41" s="1"/>
      <c r="E41" s="1"/>
    </row>
    <row r="42" spans="3:5" ht="15.75" customHeight="1">
      <c r="C42" s="1"/>
      <c r="D42" s="1"/>
      <c r="E42" s="1"/>
    </row>
    <row r="43" spans="3:5" ht="15.75" customHeight="1">
      <c r="C43" s="1"/>
      <c r="D43" s="1"/>
      <c r="E43" s="1"/>
    </row>
    <row r="44" spans="3:5" ht="15.75" customHeight="1">
      <c r="C44" s="1"/>
      <c r="D44" s="1"/>
      <c r="E44" s="1"/>
    </row>
    <row r="45" spans="3:5" ht="15.75" customHeight="1">
      <c r="C45" s="1"/>
      <c r="D45" s="1"/>
      <c r="E45" s="1"/>
    </row>
    <row r="46" spans="3:5" ht="15.75" customHeight="1">
      <c r="C46" s="1"/>
      <c r="D46" s="1"/>
      <c r="E46" s="1"/>
    </row>
    <row r="47" spans="3:5" ht="15.75" customHeight="1">
      <c r="C47" s="1"/>
      <c r="D47" s="1"/>
      <c r="E47" s="1"/>
    </row>
    <row r="48" spans="3:5" ht="15.75" customHeight="1">
      <c r="C48" s="1"/>
      <c r="D48" s="1"/>
      <c r="E48" s="1"/>
    </row>
    <row r="49" spans="3:5" ht="15.75" customHeight="1">
      <c r="C49" s="1"/>
      <c r="D49" s="1"/>
      <c r="E49" s="1"/>
    </row>
    <row r="50" spans="3:5" ht="15.75" customHeight="1">
      <c r="C50" s="1"/>
      <c r="D50" s="1"/>
      <c r="E50" s="1"/>
    </row>
    <row r="51" spans="3:5" ht="15.75" customHeight="1">
      <c r="C51" s="1"/>
      <c r="D51" s="1"/>
      <c r="E51" s="1"/>
    </row>
    <row r="52" spans="3:5" ht="15.75" customHeight="1">
      <c r="C52" s="1"/>
      <c r="D52" s="1"/>
      <c r="E52" s="1"/>
    </row>
    <row r="53" spans="3:5" ht="15.75" customHeight="1">
      <c r="C53" s="1"/>
      <c r="D53" s="1"/>
      <c r="E53" s="1"/>
    </row>
    <row r="54" spans="3:5" ht="15.75" customHeight="1">
      <c r="C54" s="1"/>
      <c r="D54" s="1"/>
      <c r="E54" s="1"/>
    </row>
    <row r="55" spans="3:5" ht="15.75" customHeight="1">
      <c r="C55" s="1"/>
      <c r="D55" s="1"/>
      <c r="E55" s="1"/>
    </row>
    <row r="56" spans="3:5" ht="15.75" customHeight="1">
      <c r="C56" s="1"/>
      <c r="D56" s="1"/>
      <c r="E56" s="1"/>
    </row>
    <row r="57" spans="3:5" ht="15.75" customHeight="1">
      <c r="C57" s="1"/>
      <c r="D57" s="1"/>
      <c r="E57" s="1"/>
    </row>
    <row r="58" spans="3:5" ht="15.75" customHeight="1">
      <c r="C58" s="1"/>
      <c r="D58" s="1"/>
      <c r="E58" s="1"/>
    </row>
    <row r="59" spans="3:5" ht="15.75" customHeight="1">
      <c r="C59" s="1"/>
      <c r="D59" s="1"/>
      <c r="E59" s="1"/>
    </row>
    <row r="60" spans="3:5" ht="15.75" customHeight="1">
      <c r="C60" s="1"/>
      <c r="D60" s="1"/>
      <c r="E60" s="1"/>
    </row>
    <row r="61" spans="3:5" ht="15.75" customHeight="1">
      <c r="C61" s="1"/>
      <c r="D61" s="1"/>
      <c r="E61" s="1"/>
    </row>
    <row r="62" spans="3:5" ht="15.75" customHeight="1">
      <c r="C62" s="1"/>
      <c r="D62" s="1"/>
      <c r="E62" s="1"/>
    </row>
    <row r="63" spans="3:5" ht="15.75" customHeight="1">
      <c r="C63" s="1"/>
      <c r="D63" s="1"/>
      <c r="E63" s="1"/>
    </row>
    <row r="64" spans="3:5" ht="15.75" customHeight="1">
      <c r="C64" s="1"/>
      <c r="D64" s="1"/>
      <c r="E64" s="1"/>
    </row>
    <row r="65" spans="3:5" ht="15.75" customHeight="1">
      <c r="C65" s="1"/>
      <c r="D65" s="1"/>
      <c r="E65" s="1"/>
    </row>
    <row r="66" spans="3:5" ht="15.75" customHeight="1">
      <c r="C66" s="1"/>
      <c r="D66" s="1"/>
      <c r="E66" s="1"/>
    </row>
    <row r="67" spans="3:5" ht="15.75" customHeight="1">
      <c r="C67" s="1"/>
      <c r="D67" s="1"/>
      <c r="E67" s="1"/>
    </row>
    <row r="68" spans="3:5" ht="15.75" customHeight="1">
      <c r="C68" s="1"/>
      <c r="D68" s="1"/>
      <c r="E68" s="1"/>
    </row>
    <row r="69" spans="3:5" ht="15.75" customHeight="1">
      <c r="C69" s="1"/>
      <c r="D69" s="1"/>
      <c r="E69" s="1"/>
    </row>
    <row r="70" spans="3:5" ht="15.75" customHeight="1">
      <c r="C70" s="1"/>
      <c r="D70" s="1"/>
      <c r="E70" s="1"/>
    </row>
    <row r="71" spans="3:5" ht="15.75" customHeight="1">
      <c r="C71" s="1"/>
      <c r="D71" s="1"/>
      <c r="E71" s="1"/>
    </row>
    <row r="72" spans="3:5" ht="15.75" customHeight="1">
      <c r="C72" s="1"/>
      <c r="D72" s="1"/>
      <c r="E72" s="1"/>
    </row>
    <row r="73" spans="3:5" ht="15.75" customHeight="1">
      <c r="C73" s="1"/>
      <c r="D73" s="1"/>
      <c r="E73" s="1"/>
    </row>
    <row r="74" spans="3:5" ht="15.75" customHeight="1">
      <c r="C74" s="1"/>
      <c r="D74" s="1"/>
      <c r="E74" s="1"/>
    </row>
    <row r="75" spans="3:5" ht="15.75" customHeight="1">
      <c r="C75" s="1"/>
      <c r="D75" s="1"/>
      <c r="E75" s="1"/>
    </row>
    <row r="76" spans="3:5" ht="15.75" customHeight="1">
      <c r="C76" s="1"/>
      <c r="D76" s="1"/>
      <c r="E76" s="1"/>
    </row>
    <row r="77" spans="3:5" ht="15.75" customHeight="1">
      <c r="C77" s="1"/>
      <c r="D77" s="1"/>
      <c r="E77" s="1"/>
    </row>
    <row r="78" spans="3:5" ht="15.75" customHeight="1">
      <c r="C78" s="1"/>
      <c r="D78" s="1"/>
      <c r="E78" s="1"/>
    </row>
    <row r="79" spans="3:5" ht="15.75" customHeight="1">
      <c r="C79" s="1"/>
      <c r="D79" s="1"/>
      <c r="E79" s="1"/>
    </row>
    <row r="80" spans="3:5" ht="15.75" customHeight="1">
      <c r="C80" s="1"/>
      <c r="D80" s="1"/>
      <c r="E80" s="1"/>
    </row>
    <row r="81" spans="3:5" ht="15.75" customHeight="1">
      <c r="C81" s="1"/>
      <c r="D81" s="1"/>
      <c r="E81" s="1"/>
    </row>
    <row r="82" spans="3:5" ht="15.75" customHeight="1">
      <c r="C82" s="1"/>
      <c r="D82" s="1"/>
      <c r="E82" s="1"/>
    </row>
    <row r="83" spans="3:5" ht="15.75" customHeight="1">
      <c r="C83" s="1"/>
      <c r="D83" s="1"/>
      <c r="E83" s="1"/>
    </row>
    <row r="84" spans="3:5" ht="15.75" customHeight="1">
      <c r="C84" s="1"/>
      <c r="D84" s="1"/>
      <c r="E84" s="1"/>
    </row>
    <row r="85" spans="3:5" ht="15.75" customHeight="1">
      <c r="C85" s="1"/>
      <c r="D85" s="1"/>
      <c r="E85" s="1"/>
    </row>
    <row r="86" spans="3:5" ht="15.75" customHeight="1">
      <c r="C86" s="1"/>
      <c r="D86" s="1"/>
      <c r="E86" s="1"/>
    </row>
    <row r="87" spans="3:5" ht="15.75" customHeight="1">
      <c r="C87" s="1"/>
      <c r="D87" s="1"/>
      <c r="E87" s="1"/>
    </row>
    <row r="88" spans="3:5" ht="15.75" customHeight="1">
      <c r="C88" s="1"/>
      <c r="D88" s="1"/>
      <c r="E88" s="1"/>
    </row>
    <row r="89" spans="3:5" ht="15.75" customHeight="1">
      <c r="C89" s="1"/>
      <c r="D89" s="1"/>
      <c r="E89" s="1"/>
    </row>
    <row r="90" spans="3:5" ht="15.75" customHeight="1">
      <c r="C90" s="1"/>
      <c r="D90" s="1"/>
      <c r="E90" s="1"/>
    </row>
    <row r="91" spans="3:5" ht="15.75" customHeight="1">
      <c r="C91" s="1"/>
      <c r="D91" s="1"/>
      <c r="E91" s="1"/>
    </row>
    <row r="92" spans="3:5" ht="15.75" customHeight="1">
      <c r="C92" s="1"/>
      <c r="D92" s="1"/>
      <c r="E92" s="1"/>
    </row>
    <row r="93" spans="3:5" ht="15.75" customHeight="1">
      <c r="C93" s="1"/>
      <c r="D93" s="1"/>
      <c r="E93" s="1"/>
    </row>
    <row r="94" spans="3:5" ht="15.75" customHeight="1">
      <c r="C94" s="1"/>
      <c r="D94" s="1"/>
      <c r="E94" s="1"/>
    </row>
    <row r="95" spans="3:5" ht="15.75" customHeight="1">
      <c r="C95" s="1"/>
      <c r="D95" s="1"/>
      <c r="E95" s="1"/>
    </row>
    <row r="96" spans="3:5" ht="15.75" customHeight="1">
      <c r="C96" s="1"/>
      <c r="D96" s="1"/>
      <c r="E96" s="1"/>
    </row>
    <row r="97" spans="3:5" ht="15.75" customHeight="1">
      <c r="C97" s="1"/>
      <c r="D97" s="1"/>
      <c r="E97" s="1"/>
    </row>
    <row r="98" spans="3:5" ht="15.75" customHeight="1">
      <c r="C98" s="1"/>
      <c r="D98" s="1"/>
      <c r="E98" s="1"/>
    </row>
    <row r="99" spans="3:5" ht="15.75" customHeight="1">
      <c r="C99" s="1"/>
      <c r="D99" s="1"/>
      <c r="E99" s="1"/>
    </row>
    <row r="100" spans="3:5" ht="15.75" customHeight="1">
      <c r="C100" s="1"/>
      <c r="D100" s="1"/>
      <c r="E100" s="1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E5:I101"/>
  <sheetViews>
    <sheetView tabSelected="1" workbookViewId="0">
      <selection activeCell="I24" sqref="I24"/>
    </sheetView>
  </sheetViews>
  <sheetFormatPr defaultColWidth="14.42578125" defaultRowHeight="15" customHeight="1"/>
  <cols>
    <col min="1" max="4" width="8.7109375" customWidth="1"/>
    <col min="5" max="5" width="36.140625" customWidth="1"/>
    <col min="6" max="6" width="41.42578125" customWidth="1"/>
    <col min="7" max="7" width="19.28515625" customWidth="1"/>
    <col min="8" max="8" width="14.28515625" customWidth="1"/>
    <col min="9" max="9" width="13.85546875" customWidth="1"/>
    <col min="10" max="11" width="8.7109375" customWidth="1"/>
  </cols>
  <sheetData>
    <row r="5" spans="5:9" ht="15" customHeight="1">
      <c r="E5" s="19" t="s">
        <v>8</v>
      </c>
      <c r="F5" s="20"/>
      <c r="G5" s="20"/>
      <c r="H5" s="20"/>
      <c r="I5" s="20"/>
    </row>
    <row r="6" spans="5:9" ht="22.5" customHeight="1">
      <c r="E6" s="21"/>
      <c r="F6" s="21"/>
      <c r="G6" s="21"/>
      <c r="H6" s="21"/>
      <c r="I6" s="21"/>
    </row>
    <row r="7" spans="5:9" ht="20.25">
      <c r="E7" s="2"/>
      <c r="F7" s="14" t="s">
        <v>0</v>
      </c>
      <c r="G7" s="14" t="s">
        <v>1</v>
      </c>
      <c r="H7" s="14" t="s">
        <v>2</v>
      </c>
      <c r="I7" s="14" t="s">
        <v>3</v>
      </c>
    </row>
    <row r="8" spans="5:9" ht="20.25">
      <c r="E8" s="2"/>
      <c r="F8" s="13" t="s">
        <v>9</v>
      </c>
      <c r="G8" s="13">
        <v>7000</v>
      </c>
      <c r="H8" s="13">
        <v>1</v>
      </c>
      <c r="I8" s="13">
        <f>PRODUCT(G8,H8)</f>
        <v>7000</v>
      </c>
    </row>
    <row r="9" spans="5:9" ht="31.5">
      <c r="E9" s="2"/>
      <c r="F9" s="15" t="s">
        <v>10</v>
      </c>
      <c r="G9" s="13">
        <v>1237</v>
      </c>
      <c r="H9" s="13">
        <v>46</v>
      </c>
      <c r="I9" s="13" t="str">
        <f>IMPRODUCT(G9,H9)</f>
        <v>56902</v>
      </c>
    </row>
    <row r="10" spans="5:9" ht="31.5">
      <c r="E10" s="2"/>
      <c r="F10" s="15" t="s">
        <v>11</v>
      </c>
      <c r="G10" s="13">
        <v>35</v>
      </c>
      <c r="H10" s="13">
        <v>700</v>
      </c>
      <c r="I10" s="13" t="str">
        <f>IMPRODUCT(G10,H10)</f>
        <v>24500</v>
      </c>
    </row>
    <row r="11" spans="5:9" ht="99.95" customHeight="1">
      <c r="E11" s="2"/>
      <c r="F11" s="15" t="s">
        <v>12</v>
      </c>
      <c r="G11" s="13">
        <v>20000</v>
      </c>
      <c r="H11" s="13">
        <v>1</v>
      </c>
      <c r="I11" s="13" t="str">
        <f>IMPRODUCT(G11,H11)</f>
        <v>20000</v>
      </c>
    </row>
    <row r="12" spans="5:9" ht="99.95" customHeight="1">
      <c r="E12" s="3"/>
      <c r="F12" s="15" t="s">
        <v>13</v>
      </c>
      <c r="G12" s="4">
        <v>3450</v>
      </c>
      <c r="H12" s="4">
        <v>8</v>
      </c>
      <c r="I12" s="4">
        <f t="shared" ref="I12:I24" si="0">G12*H12</f>
        <v>27600</v>
      </c>
    </row>
    <row r="13" spans="5:9" ht="99.95" customHeight="1">
      <c r="E13" s="3"/>
      <c r="F13" s="15" t="s">
        <v>14</v>
      </c>
      <c r="G13" s="4">
        <v>2300</v>
      </c>
      <c r="H13" s="4">
        <v>18</v>
      </c>
      <c r="I13" s="4">
        <f t="shared" si="0"/>
        <v>41400</v>
      </c>
    </row>
    <row r="14" spans="5:9" ht="99.95" customHeight="1">
      <c r="E14" s="3"/>
      <c r="F14" s="15" t="s">
        <v>19</v>
      </c>
      <c r="G14" s="4">
        <v>2500</v>
      </c>
      <c r="H14" s="4">
        <v>5</v>
      </c>
      <c r="I14" s="4" t="str">
        <f>IMPRODUCT(G14,H14)</f>
        <v>12500</v>
      </c>
    </row>
    <row r="15" spans="5:9" ht="99.95" customHeight="1">
      <c r="E15" s="3"/>
      <c r="F15" s="15" t="s">
        <v>20</v>
      </c>
      <c r="G15" s="4">
        <v>4500</v>
      </c>
      <c r="H15" s="4">
        <v>5</v>
      </c>
      <c r="I15" s="4" t="str">
        <f>IMPRODUCT(G15,H15)</f>
        <v>22500</v>
      </c>
    </row>
    <row r="16" spans="5:9" ht="99.95" customHeight="1">
      <c r="E16" s="3"/>
      <c r="F16" s="16" t="s">
        <v>18</v>
      </c>
      <c r="G16" s="4">
        <v>460</v>
      </c>
      <c r="H16" s="4">
        <v>26</v>
      </c>
      <c r="I16" s="4" t="str">
        <f>IMPRODUCT(G16,H16)</f>
        <v>11960</v>
      </c>
    </row>
    <row r="17" spans="5:9" ht="99.95" customHeight="1">
      <c r="E17" s="3"/>
      <c r="F17" s="16" t="s">
        <v>16</v>
      </c>
      <c r="G17" s="4">
        <v>1020</v>
      </c>
      <c r="H17" s="4">
        <v>5</v>
      </c>
      <c r="I17" s="4">
        <f t="shared" si="0"/>
        <v>5100</v>
      </c>
    </row>
    <row r="18" spans="5:9" ht="99.95" customHeight="1">
      <c r="E18" s="3"/>
      <c r="F18" s="16" t="s">
        <v>17</v>
      </c>
      <c r="G18" s="5">
        <v>2100</v>
      </c>
      <c r="H18" s="5">
        <v>5</v>
      </c>
      <c r="I18" s="4">
        <f t="shared" si="0"/>
        <v>10500</v>
      </c>
    </row>
    <row r="19" spans="5:9" ht="99.95" customHeight="1">
      <c r="E19" s="3"/>
      <c r="F19" s="15" t="s">
        <v>15</v>
      </c>
      <c r="G19" s="4">
        <v>71</v>
      </c>
      <c r="H19" s="4">
        <v>200</v>
      </c>
      <c r="I19" s="4">
        <f t="shared" si="0"/>
        <v>14200</v>
      </c>
    </row>
    <row r="20" spans="5:9" ht="99.95" customHeight="1">
      <c r="E20" s="3"/>
      <c r="F20" s="4" t="s">
        <v>4</v>
      </c>
      <c r="G20" s="4">
        <v>27000</v>
      </c>
      <c r="H20" s="4">
        <v>5</v>
      </c>
      <c r="I20" s="4">
        <f t="shared" si="0"/>
        <v>135000</v>
      </c>
    </row>
    <row r="21" spans="5:9" ht="99.95" customHeight="1">
      <c r="E21" s="22"/>
      <c r="F21" s="15" t="s">
        <v>23</v>
      </c>
      <c r="G21" s="4">
        <v>400</v>
      </c>
      <c r="H21" s="4">
        <v>5</v>
      </c>
      <c r="I21" s="4">
        <f t="shared" si="0"/>
        <v>2000</v>
      </c>
    </row>
    <row r="22" spans="5:9" ht="99.95" customHeight="1">
      <c r="E22" s="23"/>
      <c r="F22" s="16" t="s">
        <v>22</v>
      </c>
      <c r="G22" s="24">
        <v>8355</v>
      </c>
      <c r="H22" s="24">
        <v>5</v>
      </c>
      <c r="I22" s="24">
        <f t="shared" si="0"/>
        <v>41775</v>
      </c>
    </row>
    <row r="23" spans="5:9" ht="99.95" customHeight="1">
      <c r="E23" s="22"/>
      <c r="F23" s="13" t="s">
        <v>21</v>
      </c>
      <c r="G23" s="6">
        <v>13482</v>
      </c>
      <c r="H23" s="4">
        <v>5</v>
      </c>
      <c r="I23" s="4">
        <f t="shared" si="0"/>
        <v>67410</v>
      </c>
    </row>
    <row r="24" spans="5:9" ht="99.95" customHeight="1">
      <c r="E24" s="3"/>
      <c r="F24" s="4" t="s">
        <v>5</v>
      </c>
      <c r="G24" s="4">
        <v>510</v>
      </c>
      <c r="H24" s="4">
        <v>100</v>
      </c>
      <c r="I24" s="4">
        <f t="shared" si="0"/>
        <v>51000</v>
      </c>
    </row>
    <row r="25" spans="5:9" ht="15.75">
      <c r="E25" s="7"/>
      <c r="F25" s="8"/>
      <c r="G25" s="8"/>
      <c r="H25" s="8"/>
      <c r="I25" s="9">
        <f>SUM(I8:I24)</f>
        <v>402985</v>
      </c>
    </row>
    <row r="26" spans="5:9" ht="15.75">
      <c r="E26" s="7"/>
      <c r="F26" s="17" t="s">
        <v>6</v>
      </c>
      <c r="G26" s="18"/>
      <c r="H26" s="10">
        <v>0.2</v>
      </c>
      <c r="I26" s="11">
        <f>I25*0.2</f>
        <v>80597</v>
      </c>
    </row>
    <row r="27" spans="5:9" ht="15.75">
      <c r="E27" s="7"/>
      <c r="F27" s="17" t="s">
        <v>7</v>
      </c>
      <c r="G27" s="18"/>
      <c r="H27" s="8"/>
      <c r="I27" s="12">
        <f>SUM(I25:I26)</f>
        <v>483582</v>
      </c>
    </row>
    <row r="28" spans="5:9" ht="15.75" customHeight="1"/>
    <row r="29" spans="5:9" ht="15.75" customHeight="1"/>
    <row r="30" spans="5:9" ht="15.75" customHeight="1"/>
    <row r="31" spans="5:9" ht="15.75" customHeight="1"/>
    <row r="32" spans="5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mergeCells count="3">
    <mergeCell ref="F26:G26"/>
    <mergeCell ref="F27:G27"/>
    <mergeCell ref="E5:I6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"/>
  <sheetViews>
    <sheetView workbookViewId="0"/>
  </sheetViews>
  <sheetFormatPr defaultColWidth="14.42578125" defaultRowHeight="15" customHeight="1"/>
  <cols>
    <col min="1" max="11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2006-09-16T00:00:00Z</dcterms:created>
  <dcterms:modified xsi:type="dcterms:W3CDTF">2019-03-21T14:08:07Z</dcterms:modified>
</cp:coreProperties>
</file>