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еснянський ЦРМ\32 Округ КМР\ГБ 2020\Орієнтовні смети\"/>
    </mc:Choice>
  </mc:AlternateContent>
  <bookViews>
    <workbookView xWindow="0" yWindow="0" windowWidth="20490" windowHeight="745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H18" i="1" l="1"/>
  <c r="H14" i="1"/>
</calcChain>
</file>

<file path=xl/sharedStrings.xml><?xml version="1.0" encoding="utf-8"?>
<sst xmlns="http://schemas.openxmlformats.org/spreadsheetml/2006/main" count="48" uniqueCount="47">
  <si>
    <t>Дитяча зона активного відпочинку Вул.М.Закревського, 63-63 А</t>
  </si>
  <si>
    <t>№ п/н</t>
  </si>
  <si>
    <t>Вид</t>
  </si>
  <si>
    <t>Найменування виробу</t>
  </si>
  <si>
    <t>Артикул</t>
  </si>
  <si>
    <t>Розміри (мм)</t>
  </si>
  <si>
    <t>Ціна грн</t>
  </si>
  <si>
    <t>Кількість шт</t>
  </si>
  <si>
    <t>Сума грн</t>
  </si>
  <si>
    <t>D-718.1</t>
  </si>
  <si>
    <t>д:8080; ш:4470; в:3300</t>
  </si>
  <si>
    <t>Лавочка без спинки</t>
  </si>
  <si>
    <t>D-911</t>
  </si>
  <si>
    <t>д:1680; ш:680; в:630</t>
  </si>
  <si>
    <t>Лавочка зі спинкою</t>
  </si>
  <si>
    <t>D-912</t>
  </si>
  <si>
    <t>д:1680; ш:680; в:950</t>
  </si>
  <si>
    <t>Урна</t>
  </si>
  <si>
    <t>D-916</t>
  </si>
  <si>
    <t>д:285; ш:385; в:735</t>
  </si>
  <si>
    <t>Гойдалка подвійна велика</t>
  </si>
  <si>
    <t>D-312</t>
  </si>
  <si>
    <t>д:2485; ш:1000; в:2010</t>
  </si>
  <si>
    <t>Гойдалка-балансир малий</t>
  </si>
  <si>
    <t>D-101</t>
  </si>
  <si>
    <t>д:2150; ш:350; в:450</t>
  </si>
  <si>
    <t>Карусель</t>
  </si>
  <si>
    <t>D-306</t>
  </si>
  <si>
    <t>д:1850; ш:1850; в:750</t>
  </si>
  <si>
    <t>Пісочниця середня дерев'яна</t>
  </si>
  <si>
    <t>D-201.2</t>
  </si>
  <si>
    <t>д:2000; ш:2000; в:340</t>
  </si>
  <si>
    <t>Спортивний комплекс</t>
  </si>
  <si>
    <t>S-30.1</t>
  </si>
  <si>
    <t>В:2400мм, Ш:6180мм, Д:6070мм</t>
  </si>
  <si>
    <t>Разом</t>
  </si>
  <si>
    <t>Монтаж</t>
  </si>
  <si>
    <t>Доставка</t>
  </si>
  <si>
    <t>ВСЬОГО</t>
  </si>
  <si>
    <r>
      <rPr>
        <sz val="12"/>
        <rFont val="Times New Roman"/>
        <family val="1"/>
        <charset val="204"/>
      </rPr>
      <t xml:space="preserve">Ігровий комплекс чотири вежі гірка Н-1,2м.
</t>
    </r>
    <r>
      <rPr>
        <b/>
        <sz val="12"/>
        <rFont val="Times New Roman"/>
        <family val="1"/>
        <charset val="204"/>
      </rPr>
      <t>від 3 до 6 років</t>
    </r>
  </si>
  <si>
    <t>Гойдалка на пружині      "Лев"</t>
  </si>
  <si>
    <t>D-111</t>
  </si>
  <si>
    <t>д:920; ш410; в:700</t>
  </si>
  <si>
    <t>Гойдалка на пружині "Півник"</t>
  </si>
  <si>
    <t>D-108</t>
  </si>
  <si>
    <t>Обовязкові 20%</t>
  </si>
  <si>
    <t>Сума Всього: Чотириста п'ятдесят сім тисяч дев'ятсот  сімдесят п'ять грн. 00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</si>
</sst>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b/>
      <sz val="5"/>
      <name val="Trebuchet MS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DEBE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3"/>
    </xf>
    <xf numFmtId="0" fontId="2" fillId="2" borderId="2" xfId="0" applyFont="1" applyFill="1" applyBorder="1" applyAlignment="1">
      <alignment horizontal="left" wrapText="1" indent="14"/>
    </xf>
    <xf numFmtId="0" fontId="3" fillId="2" borderId="3" xfId="0" applyFont="1" applyFill="1" applyBorder="1" applyAlignment="1">
      <alignment horizontal="left" wrapText="1" indent="14"/>
    </xf>
    <xf numFmtId="0" fontId="3" fillId="2" borderId="4" xfId="0" applyFont="1" applyFill="1" applyBorder="1" applyAlignment="1">
      <alignment horizontal="left" wrapText="1" indent="14"/>
    </xf>
    <xf numFmtId="1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shrinkToFit="1"/>
    </xf>
    <xf numFmtId="4" fontId="7" fillId="0" borderId="1" xfId="0" applyNumberFormat="1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wrapText="1" indent="1"/>
    </xf>
    <xf numFmtId="4" fontId="7" fillId="0" borderId="1" xfId="0" applyNumberFormat="1" applyFont="1" applyFill="1" applyBorder="1" applyAlignment="1">
      <alignment horizontal="left" vertical="center" indent="1" shrinkToFit="1"/>
    </xf>
    <xf numFmtId="0" fontId="6" fillId="0" borderId="1" xfId="0" applyFont="1" applyFill="1" applyBorder="1" applyAlignment="1">
      <alignment horizontal="left" vertical="center" wrapText="1" indent="2"/>
    </xf>
    <xf numFmtId="4" fontId="7" fillId="0" borderId="1" xfId="0" applyNumberFormat="1" applyFont="1" applyFill="1" applyBorder="1" applyAlignment="1">
      <alignment horizontal="right" vertical="center" indent="1" shrinkToFit="1"/>
    </xf>
    <xf numFmtId="4" fontId="5" fillId="0" borderId="1" xfId="0" applyNumberFormat="1" applyFont="1" applyFill="1" applyBorder="1" applyAlignment="1">
      <alignment horizontal="right" vertical="center" indent="1" shrinkToFit="1"/>
    </xf>
    <xf numFmtId="0" fontId="6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left" vertical="top" shrinkToFit="1"/>
    </xf>
    <xf numFmtId="4" fontId="7" fillId="0" borderId="1" xfId="0" applyNumberFormat="1" applyFont="1" applyFill="1" applyBorder="1" applyAlignment="1">
      <alignment horizontal="left" vertical="top" inden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 indent="1"/>
    </xf>
    <xf numFmtId="4" fontId="7" fillId="0" borderId="1" xfId="0" applyNumberFormat="1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right" vertical="center" indent="1" shrinkToFit="1"/>
    </xf>
    <xf numFmtId="0" fontId="4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41821</xdr:colOff>
      <xdr:row>4</xdr:row>
      <xdr:rowOff>37807</xdr:rowOff>
    </xdr:from>
    <xdr:to>
      <xdr:col>1</xdr:col>
      <xdr:colOff>1000912</xdr:colOff>
      <xdr:row>4</xdr:row>
      <xdr:rowOff>629539</xdr:rowOff>
    </xdr:to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9091" cy="591731"/>
        </a:xfrm>
        <a:prstGeom prst="rect">
          <a:avLst/>
        </a:prstGeom>
      </xdr:spPr>
    </xdr:pic>
    <xdr:clientData/>
  </xdr:twoCellAnchor>
  <xdr:twoCellAnchor editAs="oneCell">
    <xdr:from>
      <xdr:col>1</xdr:col>
      <xdr:colOff>19545</xdr:colOff>
      <xdr:row>5</xdr:row>
      <xdr:rowOff>51104</xdr:rowOff>
    </xdr:from>
    <xdr:to>
      <xdr:col>1</xdr:col>
      <xdr:colOff>1025232</xdr:colOff>
      <xdr:row>5</xdr:row>
      <xdr:rowOff>620013</xdr:rowOff>
    </xdr:to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687" cy="568909"/>
        </a:xfrm>
        <a:prstGeom prst="rect">
          <a:avLst/>
        </a:prstGeom>
      </xdr:spPr>
    </xdr:pic>
    <xdr:clientData/>
  </xdr:twoCellAnchor>
  <xdr:twoCellAnchor editAs="oneCell">
    <xdr:from>
      <xdr:col>1</xdr:col>
      <xdr:colOff>58343</xdr:colOff>
      <xdr:row>6</xdr:row>
      <xdr:rowOff>52209</xdr:rowOff>
    </xdr:from>
    <xdr:to>
      <xdr:col>1</xdr:col>
      <xdr:colOff>913523</xdr:colOff>
      <xdr:row>6</xdr:row>
      <xdr:rowOff>637920</xdr:rowOff>
    </xdr:to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5179" cy="585711"/>
        </a:xfrm>
        <a:prstGeom prst="rect">
          <a:avLst/>
        </a:prstGeom>
      </xdr:spPr>
    </xdr:pic>
    <xdr:clientData/>
  </xdr:twoCellAnchor>
  <xdr:twoCellAnchor editAs="oneCell">
    <xdr:from>
      <xdr:col>1</xdr:col>
      <xdr:colOff>36207</xdr:colOff>
      <xdr:row>7</xdr:row>
      <xdr:rowOff>35763</xdr:rowOff>
    </xdr:from>
    <xdr:to>
      <xdr:col>1</xdr:col>
      <xdr:colOff>1030681</xdr:colOff>
      <xdr:row>8</xdr:row>
      <xdr:rowOff>1269</xdr:rowOff>
    </xdr:to>
    <xdr:pic>
      <xdr:nvPicPr>
        <xdr:cNvPr id="7" name="image6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4473" cy="613206"/>
        </a:xfrm>
        <a:prstGeom prst="rect">
          <a:avLst/>
        </a:prstGeom>
      </xdr:spPr>
    </xdr:pic>
    <xdr:clientData/>
  </xdr:twoCellAnchor>
  <xdr:twoCellAnchor editAs="oneCell">
    <xdr:from>
      <xdr:col>1</xdr:col>
      <xdr:colOff>141554</xdr:colOff>
      <xdr:row>8</xdr:row>
      <xdr:rowOff>117462</xdr:rowOff>
    </xdr:from>
    <xdr:to>
      <xdr:col>1</xdr:col>
      <xdr:colOff>860844</xdr:colOff>
      <xdr:row>8</xdr:row>
      <xdr:rowOff>610107</xdr:rowOff>
    </xdr:to>
    <xdr:pic>
      <xdr:nvPicPr>
        <xdr:cNvPr id="8" name="image7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289" cy="492645"/>
        </a:xfrm>
        <a:prstGeom prst="rect">
          <a:avLst/>
        </a:prstGeom>
      </xdr:spPr>
    </xdr:pic>
    <xdr:clientData/>
  </xdr:twoCellAnchor>
  <xdr:twoCellAnchor editAs="oneCell">
    <xdr:from>
      <xdr:col>1</xdr:col>
      <xdr:colOff>14084</xdr:colOff>
      <xdr:row>9</xdr:row>
      <xdr:rowOff>32169</xdr:rowOff>
    </xdr:from>
    <xdr:to>
      <xdr:col>1</xdr:col>
      <xdr:colOff>1031875</xdr:colOff>
      <xdr:row>9</xdr:row>
      <xdr:rowOff>627507</xdr:rowOff>
    </xdr:to>
    <xdr:pic>
      <xdr:nvPicPr>
        <xdr:cNvPr id="9" name="image8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7790" cy="595337"/>
        </a:xfrm>
        <a:prstGeom prst="rect">
          <a:avLst/>
        </a:prstGeom>
      </xdr:spPr>
    </xdr:pic>
    <xdr:clientData/>
  </xdr:twoCellAnchor>
  <xdr:twoCellAnchor editAs="oneCell">
    <xdr:from>
      <xdr:col>1</xdr:col>
      <xdr:colOff>58343</xdr:colOff>
      <xdr:row>10</xdr:row>
      <xdr:rowOff>61861</xdr:rowOff>
    </xdr:from>
    <xdr:to>
      <xdr:col>1</xdr:col>
      <xdr:colOff>978369</xdr:colOff>
      <xdr:row>10</xdr:row>
      <xdr:rowOff>608330</xdr:rowOff>
    </xdr:to>
    <xdr:pic>
      <xdr:nvPicPr>
        <xdr:cNvPr id="10" name="image9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0026" cy="546468"/>
        </a:xfrm>
        <a:prstGeom prst="rect">
          <a:avLst/>
        </a:prstGeom>
      </xdr:spPr>
    </xdr:pic>
    <xdr:clientData/>
  </xdr:twoCellAnchor>
  <xdr:twoCellAnchor editAs="oneCell">
    <xdr:from>
      <xdr:col>1</xdr:col>
      <xdr:colOff>75006</xdr:colOff>
      <xdr:row>12</xdr:row>
      <xdr:rowOff>25095</xdr:rowOff>
    </xdr:from>
    <xdr:to>
      <xdr:col>1</xdr:col>
      <xdr:colOff>969746</xdr:colOff>
      <xdr:row>12</xdr:row>
      <xdr:rowOff>578738</xdr:rowOff>
    </xdr:to>
    <xdr:pic>
      <xdr:nvPicPr>
        <xdr:cNvPr id="11" name="image10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4740" cy="553643"/>
        </a:xfrm>
        <a:prstGeom prst="rect">
          <a:avLst/>
        </a:prstGeom>
      </xdr:spPr>
    </xdr:pic>
    <xdr:clientData/>
  </xdr:twoCellAnchor>
  <xdr:twoCellAnchor editAs="oneCell">
    <xdr:from>
      <xdr:col>1</xdr:col>
      <xdr:colOff>25146</xdr:colOff>
      <xdr:row>2</xdr:row>
      <xdr:rowOff>22263</xdr:rowOff>
    </xdr:from>
    <xdr:to>
      <xdr:col>1</xdr:col>
      <xdr:colOff>1052017</xdr:colOff>
      <xdr:row>2</xdr:row>
      <xdr:rowOff>603249</xdr:rowOff>
    </xdr:to>
    <xdr:pic>
      <xdr:nvPicPr>
        <xdr:cNvPr id="14" name="image13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6871" cy="5809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5130</xdr:colOff>
      <xdr:row>12</xdr:row>
      <xdr:rowOff>27940</xdr:rowOff>
    </xdr:to>
    <xdr:pic>
      <xdr:nvPicPr>
        <xdr:cNvPr id="15" name="image11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7334250"/>
          <a:ext cx="1110030" cy="685165"/>
        </a:xfrm>
        <a:prstGeom prst="rect">
          <a:avLst/>
        </a:prstGeom>
      </xdr:spPr>
    </xdr:pic>
    <xdr:clientData/>
  </xdr:twoCellAnchor>
  <xdr:twoCellAnchor editAs="oneCell">
    <xdr:from>
      <xdr:col>1</xdr:col>
      <xdr:colOff>23778</xdr:colOff>
      <xdr:row>3</xdr:row>
      <xdr:rowOff>66454</xdr:rowOff>
    </xdr:from>
    <xdr:to>
      <xdr:col>2</xdr:col>
      <xdr:colOff>0</xdr:colOff>
      <xdr:row>3</xdr:row>
      <xdr:rowOff>664535</xdr:rowOff>
    </xdr:to>
    <xdr:pic>
      <xdr:nvPicPr>
        <xdr:cNvPr id="16" name="image15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894" y="2148663"/>
          <a:ext cx="1083780" cy="598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124" zoomScaleNormal="124" workbookViewId="0">
      <selection activeCell="C3" sqref="C3:H3"/>
    </sheetView>
  </sheetViews>
  <sheetFormatPr defaultRowHeight="12.75" x14ac:dyDescent="0.2"/>
  <cols>
    <col min="1" max="1" width="5.5" customWidth="1"/>
    <col min="2" max="2" width="19.33203125" customWidth="1"/>
    <col min="3" max="3" width="19.1640625" customWidth="1"/>
    <col min="4" max="4" width="11.1640625" customWidth="1"/>
    <col min="5" max="5" width="13.5" customWidth="1"/>
    <col min="6" max="6" width="7.83203125" customWidth="1"/>
    <col min="7" max="7" width="12.33203125" customWidth="1"/>
    <col min="8" max="8" width="12.1640625" customWidth="1"/>
  </cols>
  <sheetData>
    <row r="1" spans="1:8" ht="36" customHeight="1" x14ac:dyDescent="0.3">
      <c r="A1" s="6" t="s">
        <v>0</v>
      </c>
      <c r="B1" s="7"/>
      <c r="C1" s="7"/>
      <c r="D1" s="7"/>
      <c r="E1" s="7"/>
      <c r="F1" s="7"/>
      <c r="G1" s="7"/>
      <c r="H1" s="8"/>
    </row>
    <row r="2" spans="1:8" ht="51" customHeight="1" x14ac:dyDescent="0.2">
      <c r="A2" s="28" t="s">
        <v>1</v>
      </c>
      <c r="B2" s="28" t="s">
        <v>2</v>
      </c>
      <c r="C2" s="29" t="s">
        <v>3</v>
      </c>
      <c r="D2" s="30" t="s">
        <v>4</v>
      </c>
      <c r="E2" s="28" t="s">
        <v>5</v>
      </c>
      <c r="F2" s="28" t="s">
        <v>6</v>
      </c>
      <c r="G2" s="29" t="s">
        <v>7</v>
      </c>
      <c r="H2" s="28" t="s">
        <v>8</v>
      </c>
    </row>
    <row r="3" spans="1:8" ht="78" customHeight="1" x14ac:dyDescent="0.2">
      <c r="A3" s="9">
        <v>1</v>
      </c>
      <c r="B3" s="10"/>
      <c r="C3" s="11" t="s">
        <v>39</v>
      </c>
      <c r="D3" s="12" t="s">
        <v>9</v>
      </c>
      <c r="E3" s="13" t="s">
        <v>10</v>
      </c>
      <c r="F3" s="14">
        <v>145000</v>
      </c>
      <c r="G3" s="9">
        <v>1</v>
      </c>
      <c r="H3" s="15">
        <v>145000</v>
      </c>
    </row>
    <row r="4" spans="1:8" ht="54.75" customHeight="1" x14ac:dyDescent="0.2">
      <c r="A4" s="9">
        <v>2</v>
      </c>
      <c r="B4" s="10"/>
      <c r="C4" s="13" t="s">
        <v>43</v>
      </c>
      <c r="D4" s="13" t="s">
        <v>44</v>
      </c>
      <c r="E4" s="31" t="s">
        <v>42</v>
      </c>
      <c r="F4" s="32">
        <v>6900</v>
      </c>
      <c r="G4" s="33">
        <v>1</v>
      </c>
      <c r="H4" s="32">
        <v>6900</v>
      </c>
    </row>
    <row r="5" spans="1:8" ht="51.6" customHeight="1" x14ac:dyDescent="0.2">
      <c r="A5" s="9">
        <v>3</v>
      </c>
      <c r="B5" s="10"/>
      <c r="C5" s="18" t="s">
        <v>11</v>
      </c>
      <c r="D5" s="12" t="s">
        <v>12</v>
      </c>
      <c r="E5" s="13" t="s">
        <v>13</v>
      </c>
      <c r="F5" s="19">
        <v>3800</v>
      </c>
      <c r="G5" s="9">
        <v>4</v>
      </c>
      <c r="H5" s="17">
        <v>15200</v>
      </c>
    </row>
    <row r="6" spans="1:8" ht="51.75" customHeight="1" x14ac:dyDescent="0.2">
      <c r="A6" s="9">
        <v>4</v>
      </c>
      <c r="B6" s="10"/>
      <c r="C6" s="18" t="s">
        <v>14</v>
      </c>
      <c r="D6" s="12" t="s">
        <v>15</v>
      </c>
      <c r="E6" s="13" t="s">
        <v>16</v>
      </c>
      <c r="F6" s="19">
        <v>5000</v>
      </c>
      <c r="G6" s="9">
        <v>4</v>
      </c>
      <c r="H6" s="17">
        <v>20000</v>
      </c>
    </row>
    <row r="7" spans="1:8" ht="51.6" customHeight="1" x14ac:dyDescent="0.2">
      <c r="A7" s="9">
        <v>5</v>
      </c>
      <c r="B7" s="10"/>
      <c r="C7" s="13" t="s">
        <v>17</v>
      </c>
      <c r="D7" s="12" t="s">
        <v>18</v>
      </c>
      <c r="E7" s="13" t="s">
        <v>19</v>
      </c>
      <c r="F7" s="20">
        <v>1700</v>
      </c>
      <c r="G7" s="9">
        <v>6</v>
      </c>
      <c r="H7" s="17">
        <v>10200</v>
      </c>
    </row>
    <row r="8" spans="1:8" ht="51.6" customHeight="1" x14ac:dyDescent="0.2">
      <c r="A8" s="9">
        <v>6</v>
      </c>
      <c r="B8" s="10"/>
      <c r="C8" s="16" t="s">
        <v>20</v>
      </c>
      <c r="D8" s="12" t="s">
        <v>21</v>
      </c>
      <c r="E8" s="13" t="s">
        <v>22</v>
      </c>
      <c r="F8" s="14">
        <v>10900</v>
      </c>
      <c r="G8" s="9">
        <v>2</v>
      </c>
      <c r="H8" s="17">
        <v>21800</v>
      </c>
    </row>
    <row r="9" spans="1:8" ht="51.6" customHeight="1" x14ac:dyDescent="0.2">
      <c r="A9" s="9">
        <v>7</v>
      </c>
      <c r="B9" s="10"/>
      <c r="C9" s="16" t="s">
        <v>23</v>
      </c>
      <c r="D9" s="12" t="s">
        <v>24</v>
      </c>
      <c r="E9" s="13" t="s">
        <v>25</v>
      </c>
      <c r="F9" s="19">
        <v>5400</v>
      </c>
      <c r="G9" s="9">
        <v>2</v>
      </c>
      <c r="H9" s="17">
        <v>10800</v>
      </c>
    </row>
    <row r="10" spans="1:8" ht="51.6" customHeight="1" x14ac:dyDescent="0.2">
      <c r="A10" s="9">
        <v>8</v>
      </c>
      <c r="B10" s="10"/>
      <c r="C10" s="13" t="s">
        <v>26</v>
      </c>
      <c r="D10" s="12" t="s">
        <v>27</v>
      </c>
      <c r="E10" s="13" t="s">
        <v>28</v>
      </c>
      <c r="F10" s="14">
        <v>13300</v>
      </c>
      <c r="G10" s="9">
        <v>1</v>
      </c>
      <c r="H10" s="17">
        <v>13300</v>
      </c>
    </row>
    <row r="11" spans="1:8" ht="51.6" customHeight="1" x14ac:dyDescent="0.2">
      <c r="A11" s="9">
        <v>9</v>
      </c>
      <c r="B11" s="10"/>
      <c r="C11" s="21" t="s">
        <v>29</v>
      </c>
      <c r="D11" s="12" t="s">
        <v>30</v>
      </c>
      <c r="E11" s="13" t="s">
        <v>31</v>
      </c>
      <c r="F11" s="19">
        <v>6500</v>
      </c>
      <c r="G11" s="9">
        <v>1</v>
      </c>
      <c r="H11" s="17">
        <v>6500</v>
      </c>
    </row>
    <row r="12" spans="1:8" ht="51.75" customHeight="1" x14ac:dyDescent="0.2">
      <c r="A12" s="9">
        <v>10</v>
      </c>
      <c r="B12" s="10"/>
      <c r="C12" s="13" t="s">
        <v>40</v>
      </c>
      <c r="D12" s="12" t="s">
        <v>41</v>
      </c>
      <c r="E12" s="13" t="s">
        <v>42</v>
      </c>
      <c r="F12" s="19">
        <v>6900</v>
      </c>
      <c r="G12" s="9">
        <v>1</v>
      </c>
      <c r="H12" s="17">
        <v>6900</v>
      </c>
    </row>
    <row r="13" spans="1:8" ht="78" customHeight="1" x14ac:dyDescent="0.2">
      <c r="A13" s="9">
        <v>12</v>
      </c>
      <c r="B13" s="10"/>
      <c r="C13" s="18" t="s">
        <v>32</v>
      </c>
      <c r="D13" s="12" t="s">
        <v>33</v>
      </c>
      <c r="E13" s="16" t="s">
        <v>34</v>
      </c>
      <c r="F13" s="22">
        <v>68310</v>
      </c>
      <c r="G13" s="9">
        <v>1</v>
      </c>
      <c r="H13" s="17">
        <v>68310</v>
      </c>
    </row>
    <row r="14" spans="1:8" ht="15.75" customHeight="1" x14ac:dyDescent="0.2">
      <c r="A14" s="23" t="s">
        <v>35</v>
      </c>
      <c r="B14" s="24"/>
      <c r="C14" s="24"/>
      <c r="D14" s="24"/>
      <c r="E14" s="24"/>
      <c r="F14" s="24"/>
      <c r="G14" s="25"/>
      <c r="H14" s="26">
        <f>H13+H12+H11+H10+H9+H8+H7+H6+H5+H4+H3</f>
        <v>324910</v>
      </c>
    </row>
    <row r="15" spans="1:8" ht="15" customHeight="1" x14ac:dyDescent="0.2">
      <c r="A15" s="23" t="s">
        <v>36</v>
      </c>
      <c r="B15" s="24"/>
      <c r="C15" s="24"/>
      <c r="D15" s="24"/>
      <c r="E15" s="24"/>
      <c r="F15" s="24"/>
      <c r="G15" s="25"/>
      <c r="H15" s="27">
        <v>48736</v>
      </c>
    </row>
    <row r="16" spans="1:8" ht="16.5" customHeight="1" x14ac:dyDescent="0.2">
      <c r="A16" s="23" t="s">
        <v>37</v>
      </c>
      <c r="B16" s="24"/>
      <c r="C16" s="24"/>
      <c r="D16" s="24"/>
      <c r="E16" s="24"/>
      <c r="F16" s="24"/>
      <c r="G16" s="25"/>
      <c r="H16" s="27">
        <v>8000</v>
      </c>
    </row>
    <row r="17" spans="1:8" ht="17.25" customHeight="1" x14ac:dyDescent="0.2">
      <c r="A17" s="23" t="s">
        <v>45</v>
      </c>
      <c r="B17" s="24"/>
      <c r="C17" s="24"/>
      <c r="D17" s="24"/>
      <c r="E17" s="24"/>
      <c r="F17" s="24"/>
      <c r="G17" s="25"/>
      <c r="H17" s="27">
        <v>76329</v>
      </c>
    </row>
    <row r="18" spans="1:8" ht="17.25" customHeight="1" x14ac:dyDescent="0.2">
      <c r="A18" s="23" t="s">
        <v>38</v>
      </c>
      <c r="B18" s="24"/>
      <c r="C18" s="24"/>
      <c r="D18" s="24"/>
      <c r="E18" s="24"/>
      <c r="F18" s="24"/>
      <c r="G18" s="25"/>
      <c r="H18" s="26">
        <f>H14+H15+H16+H17</f>
        <v>457975</v>
      </c>
    </row>
    <row r="19" spans="1:8" ht="25.5" customHeight="1" x14ac:dyDescent="0.2">
      <c r="A19" s="34" t="s">
        <v>46</v>
      </c>
      <c r="B19" s="34"/>
      <c r="C19" s="34"/>
      <c r="D19" s="34"/>
      <c r="E19" s="34"/>
      <c r="F19" s="34"/>
      <c r="G19" s="34"/>
      <c r="H19" s="34"/>
    </row>
    <row r="20" spans="1:8" ht="10.35" customHeight="1" x14ac:dyDescent="0.2">
      <c r="A20" s="4"/>
      <c r="B20" s="4"/>
      <c r="C20" s="4"/>
      <c r="D20" s="4"/>
      <c r="E20" s="4"/>
      <c r="F20" s="4"/>
      <c r="G20" s="4"/>
      <c r="H20" s="4"/>
    </row>
    <row r="21" spans="1:8" ht="8.25" customHeight="1" x14ac:dyDescent="0.2">
      <c r="A21" s="5"/>
      <c r="B21" s="5"/>
      <c r="C21" s="5"/>
      <c r="D21" s="5"/>
      <c r="E21" s="5"/>
      <c r="F21" s="5"/>
      <c r="G21" s="5"/>
      <c r="H21" s="5"/>
    </row>
    <row r="22" spans="1:8" ht="8.25" customHeight="1" x14ac:dyDescent="0.2">
      <c r="A22" s="1"/>
      <c r="B22" s="2"/>
      <c r="C22" s="1"/>
      <c r="D22" s="1"/>
      <c r="E22" s="1"/>
      <c r="F22" s="1"/>
      <c r="G22" s="1"/>
      <c r="H22" s="1"/>
    </row>
    <row r="23" spans="1:8" ht="8.25" customHeight="1" x14ac:dyDescent="0.2">
      <c r="A23" s="1"/>
      <c r="B23" s="2"/>
      <c r="C23" s="1"/>
      <c r="D23" s="1"/>
      <c r="E23" s="1"/>
      <c r="F23" s="1"/>
      <c r="G23" s="1"/>
      <c r="H23" s="1"/>
    </row>
    <row r="24" spans="1:8" ht="8.25" customHeight="1" x14ac:dyDescent="0.2">
      <c r="A24" s="1"/>
      <c r="B24" s="2"/>
      <c r="C24" s="3"/>
      <c r="D24" s="1"/>
      <c r="E24" s="1"/>
      <c r="F24" s="1"/>
      <c r="G24" s="1"/>
      <c r="H24" s="1"/>
    </row>
  </sheetData>
  <mergeCells count="9">
    <mergeCell ref="A17:G17"/>
    <mergeCell ref="A18:G18"/>
    <mergeCell ref="A19:H19"/>
    <mergeCell ref="A20:H20"/>
    <mergeCell ref="A21:H21"/>
    <mergeCell ref="A1:H1"/>
    <mergeCell ref="A14:G14"/>
    <mergeCell ref="A15:G15"/>
    <mergeCell ref="A16:G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Дмитро</dc:creator>
  <cp:lastModifiedBy>RePack by Diakov</cp:lastModifiedBy>
  <dcterms:created xsi:type="dcterms:W3CDTF">2019-03-03T15:51:20Z</dcterms:created>
  <dcterms:modified xsi:type="dcterms:W3CDTF">2019-03-03T16:25:42Z</dcterms:modified>
</cp:coreProperties>
</file>