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4240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  <c r="I12" i="1"/>
  <c r="I14" i="1"/>
  <c r="I15" i="1" s="1"/>
  <c r="I10" i="1"/>
  <c r="I13" i="1" l="1"/>
  <c r="I16" i="1" l="1"/>
  <c r="I17" i="1" s="1"/>
</calcChain>
</file>

<file path=xl/sharedStrings.xml><?xml version="1.0" encoding="utf-8"?>
<sst xmlns="http://schemas.openxmlformats.org/spreadsheetml/2006/main" count="13" uniqueCount="13">
  <si>
    <t>№</t>
  </si>
  <si>
    <t>Найменування</t>
  </si>
  <si>
    <t>Вартість/ ціна за годину, грн.</t>
  </si>
  <si>
    <t>Кількість, шт/год</t>
  </si>
  <si>
    <t>Сума, грн.</t>
  </si>
  <si>
    <t>Модуль LU500 Video Bridge System</t>
  </si>
  <si>
    <t>Брендована продукція (чашка, ручка, нотатник, кульок, диплом)</t>
  </si>
  <si>
    <t>Послуги викладачів</t>
  </si>
  <si>
    <t>Всього послуги викладачів</t>
  </si>
  <si>
    <t>Резерв 20%</t>
  </si>
  <si>
    <t>ВСЬОГО</t>
  </si>
  <si>
    <t xml:space="preserve">Всього </t>
  </si>
  <si>
    <t>Комунікаційна платформа в Facebook та Instagram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</si>
</sst>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Border="1"/>
    <xf numFmtId="0" fontId="2" fillId="0" borderId="0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3"/>
  <sheetViews>
    <sheetView tabSelected="1" workbookViewId="0">
      <selection activeCell="H23" sqref="H23"/>
    </sheetView>
  </sheetViews>
  <sheetFormatPr defaultRowHeight="14.25" x14ac:dyDescent="0.2"/>
  <cols>
    <col min="1" max="1" width="6.5703125" style="2" customWidth="1"/>
    <col min="2" max="5" width="9.140625" style="2"/>
    <col min="6" max="6" width="12.140625" style="2" customWidth="1"/>
    <col min="7" max="7" width="13.42578125" style="2" customWidth="1"/>
    <col min="8" max="8" width="11.5703125" style="2" customWidth="1"/>
    <col min="9" max="9" width="16.42578125" style="2" customWidth="1"/>
    <col min="10" max="11" width="9.140625" style="2"/>
    <col min="12" max="12" width="11.28515625" style="2" bestFit="1" customWidth="1"/>
    <col min="13" max="16384" width="9.140625" style="2"/>
  </cols>
  <sheetData>
    <row r="8" spans="1:12" ht="57" customHeight="1" x14ac:dyDescent="0.2">
      <c r="A8" s="1" t="s">
        <v>0</v>
      </c>
      <c r="B8" s="17" t="s">
        <v>1</v>
      </c>
      <c r="C8" s="17"/>
      <c r="D8" s="17"/>
      <c r="E8" s="17"/>
      <c r="F8" s="17"/>
      <c r="G8" s="1" t="s">
        <v>2</v>
      </c>
      <c r="H8" s="1" t="s">
        <v>3</v>
      </c>
      <c r="I8" s="1" t="s">
        <v>4</v>
      </c>
    </row>
    <row r="9" spans="1:12" ht="15" x14ac:dyDescent="0.2">
      <c r="A9" s="3"/>
      <c r="B9" s="18"/>
      <c r="C9" s="18"/>
      <c r="D9" s="18"/>
      <c r="E9" s="18"/>
      <c r="F9" s="18"/>
      <c r="G9" s="4"/>
      <c r="H9" s="4"/>
      <c r="I9" s="5"/>
    </row>
    <row r="10" spans="1:12" ht="27.75" customHeight="1" x14ac:dyDescent="0.2">
      <c r="A10" s="6">
        <v>1</v>
      </c>
      <c r="B10" s="19" t="s">
        <v>5</v>
      </c>
      <c r="C10" s="19"/>
      <c r="D10" s="19"/>
      <c r="E10" s="19"/>
      <c r="F10" s="19"/>
      <c r="G10" s="7">
        <v>255000</v>
      </c>
      <c r="H10" s="7">
        <v>1</v>
      </c>
      <c r="I10" s="7">
        <f>G10*H10</f>
        <v>255000</v>
      </c>
    </row>
    <row r="11" spans="1:12" ht="35.25" customHeight="1" x14ac:dyDescent="0.2">
      <c r="A11" s="6">
        <v>2</v>
      </c>
      <c r="B11" s="20" t="s">
        <v>6</v>
      </c>
      <c r="C11" s="21"/>
      <c r="D11" s="21"/>
      <c r="E11" s="21"/>
      <c r="F11" s="21"/>
      <c r="G11" s="7">
        <v>450</v>
      </c>
      <c r="H11" s="7">
        <v>60</v>
      </c>
      <c r="I11" s="7">
        <f>G11*H11</f>
        <v>27000</v>
      </c>
    </row>
    <row r="12" spans="1:12" ht="35.25" customHeight="1" x14ac:dyDescent="0.2">
      <c r="A12" s="6">
        <v>3</v>
      </c>
      <c r="B12" s="20" t="s">
        <v>12</v>
      </c>
      <c r="C12" s="21"/>
      <c r="D12" s="21"/>
      <c r="E12" s="21"/>
      <c r="F12" s="21"/>
      <c r="G12" s="7">
        <v>3000</v>
      </c>
      <c r="H12" s="7">
        <v>12</v>
      </c>
      <c r="I12" s="7">
        <f>G12*H12</f>
        <v>36000</v>
      </c>
    </row>
    <row r="13" spans="1:12" ht="23.25" customHeight="1" x14ac:dyDescent="0.25">
      <c r="A13" s="8"/>
      <c r="B13" s="22" t="s">
        <v>11</v>
      </c>
      <c r="C13" s="23"/>
      <c r="D13" s="23"/>
      <c r="E13" s="23"/>
      <c r="F13" s="23"/>
      <c r="G13" s="10"/>
      <c r="H13" s="7"/>
      <c r="I13" s="7">
        <f>SUM(I10:I12)</f>
        <v>318000</v>
      </c>
    </row>
    <row r="14" spans="1:12" ht="27" customHeight="1" x14ac:dyDescent="0.2">
      <c r="A14" s="8">
        <v>1</v>
      </c>
      <c r="B14" s="16" t="s">
        <v>7</v>
      </c>
      <c r="C14" s="16"/>
      <c r="D14" s="16"/>
      <c r="E14" s="16"/>
      <c r="F14" s="16"/>
      <c r="G14" s="7">
        <v>2000</v>
      </c>
      <c r="H14" s="7">
        <v>216</v>
      </c>
      <c r="I14" s="7">
        <f>G14*H14</f>
        <v>432000</v>
      </c>
    </row>
    <row r="15" spans="1:12" ht="27" customHeight="1" x14ac:dyDescent="0.25">
      <c r="A15" s="8"/>
      <c r="B15" s="15" t="s">
        <v>8</v>
      </c>
      <c r="C15" s="15"/>
      <c r="D15" s="15"/>
      <c r="E15" s="15"/>
      <c r="F15" s="15"/>
      <c r="G15" s="10"/>
      <c r="H15" s="10"/>
      <c r="I15" s="10">
        <f>I14</f>
        <v>432000</v>
      </c>
      <c r="L15" s="11"/>
    </row>
    <row r="16" spans="1:12" ht="19.5" customHeight="1" x14ac:dyDescent="0.2">
      <c r="A16" s="9"/>
      <c r="B16" s="16" t="s">
        <v>9</v>
      </c>
      <c r="C16" s="16"/>
      <c r="D16" s="16"/>
      <c r="E16" s="16"/>
      <c r="F16" s="16"/>
      <c r="G16" s="10"/>
      <c r="H16" s="10"/>
      <c r="I16" s="10">
        <f>(I13+I15)*0.2</f>
        <v>150000</v>
      </c>
    </row>
    <row r="17" spans="1:9" ht="27" customHeight="1" x14ac:dyDescent="0.25">
      <c r="A17" s="9"/>
      <c r="B17" s="15" t="s">
        <v>10</v>
      </c>
      <c r="C17" s="15"/>
      <c r="D17" s="15"/>
      <c r="E17" s="15"/>
      <c r="F17" s="15"/>
      <c r="G17" s="12"/>
      <c r="H17" s="12"/>
      <c r="I17" s="12">
        <f>I13+I15+I16</f>
        <v>900000</v>
      </c>
    </row>
    <row r="20" spans="1:9" ht="15" x14ac:dyDescent="0.25">
      <c r="I20" s="13"/>
    </row>
    <row r="21" spans="1:9" x14ac:dyDescent="0.2">
      <c r="I21" s="14"/>
    </row>
    <row r="22" spans="1:9" x14ac:dyDescent="0.2">
      <c r="I22" s="14"/>
    </row>
    <row r="23" spans="1:9" x14ac:dyDescent="0.2">
      <c r="I23" s="14"/>
    </row>
  </sheetData>
  <mergeCells count="10">
    <mergeCell ref="B15:F15"/>
    <mergeCell ref="B16:F16"/>
    <mergeCell ref="B17:F17"/>
    <mergeCell ref="B8:F8"/>
    <mergeCell ref="B9:F9"/>
    <mergeCell ref="B10:F10"/>
    <mergeCell ref="B11:F11"/>
    <mergeCell ref="B13:F13"/>
    <mergeCell ref="B14:F14"/>
    <mergeCell ref="B12:F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2019-05-08T10:12:33Z</cp:lastPrinted>
  <dcterms:created xsi:type="dcterms:W3CDTF">2019-03-05T14:49:41Z</dcterms:created>
  <dcterms:modified xsi:type="dcterms:W3CDTF">2019-05-08T10:15:11Z</dcterms:modified>
</cp:coreProperties>
</file>