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60" activeTab="0"/>
  </bookViews>
  <sheets>
    <sheet name="ZOO-урок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<sst xmlns="http://schemas.openxmlformats.org/spreadsheetml/2006/main" count="44" uniqueCount="36">
  <si>
    <t>№</t>
  </si>
  <si>
    <t>п/п</t>
  </si>
  <si>
    <t>Перелік робіт</t>
  </si>
  <si>
    <t>Одиниця виміру</t>
  </si>
  <si>
    <t>шт.</t>
  </si>
  <si>
    <t>Всього</t>
  </si>
  <si>
    <t>для учнів шкіл м.Києва</t>
  </si>
  <si>
    <t>Аренда автобусу для перевезення учнів (на урок та повернення до школи)</t>
  </si>
  <si>
    <t>Всього класів від району</t>
  </si>
  <si>
    <t>Всього районів</t>
  </si>
  <si>
    <t>Кількість місць в учбовому класі Зоопарку</t>
  </si>
  <si>
    <t>Загальна кількість уроків, що пройдуть учні від всіх районів</t>
  </si>
  <si>
    <t>Розрахунок кількосіт уроків, що пройдуть учні</t>
  </si>
  <si>
    <t>Кількість</t>
  </si>
  <si>
    <t>1. Розрахунок вхідних даних</t>
  </si>
  <si>
    <t>1.1</t>
  </si>
  <si>
    <t>1.2</t>
  </si>
  <si>
    <t>Кошторис</t>
  </si>
  <si>
    <t>Додаток №1</t>
  </si>
  <si>
    <t>Всього уроків Циклу, 5 занятть</t>
  </si>
  <si>
    <t>Загальна кількість уроків Циклу, що пройдуть учні від всіх районів</t>
  </si>
  <si>
    <t>1.3</t>
  </si>
  <si>
    <t>Розрахунок загальної кількості учнів м.Києва, що пройдуть ЗооУрок</t>
  </si>
  <si>
    <t>Розробка ІТ-програми гуманна освіта</t>
  </si>
  <si>
    <t>Ціна</t>
  </si>
  <si>
    <t>Сума</t>
  </si>
  <si>
    <t>Проведення циклу занять ZOO-урок фахівцями зоопарку, місяців</t>
  </si>
  <si>
    <t>Розрахунок кількості вчителів, що пройдуть навчання (під час проведення уроків)</t>
  </si>
  <si>
    <t>Загальна кількість учнів, що пройдуть всі навчання</t>
  </si>
  <si>
    <t>Виготовлення комплекту поліграфічних матеріалів (сертифікат, план-квесту, контрольна картка проходження квесту, інформаційні покажчики, банери, стенгазета)</t>
  </si>
  <si>
    <t>Витратні матеріалів на заняття (маркери, папір для фліпчату, кольоровий папір, картон, коробки, клей, стікери, джутовий шпагат, мішковина, нтисептик, серветки вологі, серветки сухі), комплект</t>
  </si>
  <si>
    <t>Стіл розкладний</t>
  </si>
  <si>
    <t>Стійка-тримач інформаційна</t>
  </si>
  <si>
    <t>Резервний фонд 20% (розробка ІТ-програми)</t>
  </si>
  <si>
    <t>на проведення циклу з п'яти просвітницьких занятть "ZOO-урок «High level 2019»"</t>
  </si>
  <si>
    <t>2. Розрахунок вартості циклу 5+ ЗооУрок «High level 2019»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</si>
</sst>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₽_-;\-* #,##0\ _₽_-;_-* &quot;-&quot;\ _₽_-;_-@_-"/>
    <numFmt numFmtId="178" formatCode="_-* #,##0.00\ &quot;₴&quot;_-;\-* #,##0.00\ &quot;₴&quot;_-;_-* &quot;-&quot;??\ &quot;₴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4" fontId="1" fillId="0" borderId="12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4.75390625" style="0" customWidth="1"/>
    <col min="2" max="2" width="48.125" style="0" customWidth="1"/>
    <col min="3" max="3" width="10.50390625" style="0" customWidth="1"/>
    <col min="4" max="4" width="12.125" style="0" customWidth="1"/>
    <col min="5" max="6" width="12.50390625" style="17" customWidth="1"/>
    <col min="7" max="7" width="10.125" style="0" bestFit="1" customWidth="1"/>
    <col min="9" max="9" width="12.25390625" style="0" bestFit="1" customWidth="1"/>
  </cols>
  <sheetData>
    <row r="1" ht="12">
      <c r="F1" s="18" t="s">
        <v>18</v>
      </c>
    </row>
    <row r="2" spans="1:6" ht="17.25">
      <c r="A2" s="26" t="s">
        <v>17</v>
      </c>
      <c r="B2" s="26"/>
      <c r="C2" s="26"/>
      <c r="D2" s="26"/>
      <c r="E2" s="26"/>
      <c r="F2" s="26"/>
    </row>
    <row r="3" spans="1:6" ht="15">
      <c r="A3" s="27" t="s">
        <v>34</v>
      </c>
      <c r="B3" s="27"/>
      <c r="C3" s="27"/>
      <c r="D3" s="27"/>
      <c r="E3" s="27"/>
      <c r="F3" s="27"/>
    </row>
    <row r="4" spans="1:6" ht="15">
      <c r="A4" s="27" t="s">
        <v>6</v>
      </c>
      <c r="B4" s="27"/>
      <c r="C4" s="27"/>
      <c r="D4" s="27"/>
      <c r="E4" s="27"/>
      <c r="F4" s="27"/>
    </row>
    <row r="5" ht="12.75">
      <c r="A5" s="6" t="s">
        <v>14</v>
      </c>
    </row>
    <row r="6" spans="1:2" ht="12.75">
      <c r="A6" s="11" t="s">
        <v>15</v>
      </c>
      <c r="B6" s="6" t="s">
        <v>12</v>
      </c>
    </row>
    <row r="7" spans="2:4" ht="12">
      <c r="B7" t="s">
        <v>8</v>
      </c>
      <c r="D7">
        <v>1</v>
      </c>
    </row>
    <row r="8" spans="2:4" ht="12">
      <c r="B8" t="s">
        <v>19</v>
      </c>
      <c r="D8">
        <v>5</v>
      </c>
    </row>
    <row r="9" spans="2:4" ht="12">
      <c r="B9" t="s">
        <v>9</v>
      </c>
      <c r="D9">
        <v>10</v>
      </c>
    </row>
    <row r="10" spans="2:4" ht="12.75">
      <c r="B10" t="s">
        <v>20</v>
      </c>
      <c r="D10" s="6">
        <v>50</v>
      </c>
    </row>
    <row r="11" spans="2:7" ht="12.75">
      <c r="B11" t="s">
        <v>11</v>
      </c>
      <c r="D11" s="6">
        <v>250</v>
      </c>
      <c r="F11" s="19"/>
      <c r="G11" s="7"/>
    </row>
    <row r="12" spans="4:7" ht="12.75">
      <c r="D12" s="6"/>
      <c r="F12" s="19"/>
      <c r="G12" s="7"/>
    </row>
    <row r="13" spans="1:7" ht="25.5">
      <c r="A13" s="11" t="s">
        <v>16</v>
      </c>
      <c r="B13" s="23" t="s">
        <v>27</v>
      </c>
      <c r="D13" s="6">
        <v>10</v>
      </c>
      <c r="F13" s="19"/>
      <c r="G13" s="7"/>
    </row>
    <row r="14" spans="6:7" ht="12.75">
      <c r="F14" s="19"/>
      <c r="G14" s="7"/>
    </row>
    <row r="15" spans="1:2" ht="12.75">
      <c r="A15" s="11" t="s">
        <v>21</v>
      </c>
      <c r="B15" s="6" t="s">
        <v>22</v>
      </c>
    </row>
    <row r="16" spans="2:4" ht="12">
      <c r="B16" t="s">
        <v>10</v>
      </c>
      <c r="D16">
        <v>24</v>
      </c>
    </row>
    <row r="17" spans="2:4" ht="12">
      <c r="B17" t="s">
        <v>20</v>
      </c>
      <c r="D17">
        <v>50</v>
      </c>
    </row>
    <row r="18" spans="2:4" ht="12.75">
      <c r="B18" t="s">
        <v>28</v>
      </c>
      <c r="D18" s="6">
        <v>1200</v>
      </c>
    </row>
    <row r="20" ht="13.5" thickBot="1">
      <c r="A20" s="6" t="s">
        <v>35</v>
      </c>
    </row>
    <row r="21" spans="1:6" ht="15.75" customHeight="1">
      <c r="A21" s="1" t="s">
        <v>0</v>
      </c>
      <c r="B21" s="24" t="s">
        <v>2</v>
      </c>
      <c r="C21" s="24" t="s">
        <v>3</v>
      </c>
      <c r="D21" s="24" t="s">
        <v>13</v>
      </c>
      <c r="E21" s="24" t="s">
        <v>24</v>
      </c>
      <c r="F21" s="24" t="s">
        <v>25</v>
      </c>
    </row>
    <row r="22" spans="1:6" ht="17.25" customHeight="1" thickBot="1">
      <c r="A22" s="2" t="s">
        <v>1</v>
      </c>
      <c r="B22" s="25"/>
      <c r="C22" s="25"/>
      <c r="D22" s="25"/>
      <c r="E22" s="25"/>
      <c r="F22" s="25"/>
    </row>
    <row r="23" spans="1:6" ht="31.5" thickBot="1">
      <c r="A23" s="2"/>
      <c r="B23" s="3" t="s">
        <v>7</v>
      </c>
      <c r="C23" s="4" t="s">
        <v>4</v>
      </c>
      <c r="D23" s="8">
        <v>50</v>
      </c>
      <c r="E23" s="12">
        <v>1500</v>
      </c>
      <c r="F23" s="9">
        <f aca="true" t="shared" si="0" ref="F23:F29">D23*E23</f>
        <v>75000</v>
      </c>
    </row>
    <row r="24" spans="1:10" ht="33.75" customHeight="1" thickBot="1">
      <c r="A24" s="2"/>
      <c r="B24" s="15" t="s">
        <v>26</v>
      </c>
      <c r="C24" s="14" t="s">
        <v>4</v>
      </c>
      <c r="D24" s="16">
        <v>50</v>
      </c>
      <c r="E24" s="20">
        <v>700</v>
      </c>
      <c r="F24" s="20">
        <f t="shared" si="0"/>
        <v>35000</v>
      </c>
      <c r="J24" s="13"/>
    </row>
    <row r="25" spans="1:6" ht="62.25" thickBot="1">
      <c r="A25" s="2"/>
      <c r="B25" s="3" t="s">
        <v>29</v>
      </c>
      <c r="C25" s="4" t="s">
        <v>4</v>
      </c>
      <c r="D25" s="8">
        <v>50</v>
      </c>
      <c r="E25" s="12">
        <v>46</v>
      </c>
      <c r="F25" s="9">
        <f t="shared" si="0"/>
        <v>2300</v>
      </c>
    </row>
    <row r="26" spans="1:6" ht="15.75" thickBot="1">
      <c r="A26" s="2"/>
      <c r="B26" s="3" t="s">
        <v>23</v>
      </c>
      <c r="C26" s="4" t="s">
        <v>4</v>
      </c>
      <c r="D26" s="8">
        <v>1</v>
      </c>
      <c r="E26" s="12">
        <v>15500</v>
      </c>
      <c r="F26" s="9">
        <f t="shared" si="0"/>
        <v>15500</v>
      </c>
    </row>
    <row r="27" spans="1:6" ht="78" thickBot="1">
      <c r="A27" s="2"/>
      <c r="B27" s="3" t="s">
        <v>30</v>
      </c>
      <c r="C27" s="4" t="s">
        <v>4</v>
      </c>
      <c r="D27" s="8">
        <v>110</v>
      </c>
      <c r="E27" s="12">
        <v>48.1</v>
      </c>
      <c r="F27" s="9">
        <f t="shared" si="0"/>
        <v>5291</v>
      </c>
    </row>
    <row r="28" spans="1:6" ht="15.75" thickBot="1">
      <c r="A28" s="2"/>
      <c r="B28" s="3" t="s">
        <v>31</v>
      </c>
      <c r="C28" s="4" t="s">
        <v>4</v>
      </c>
      <c r="D28" s="8">
        <v>13</v>
      </c>
      <c r="E28" s="12">
        <v>2300</v>
      </c>
      <c r="F28" s="12">
        <f t="shared" si="0"/>
        <v>29900</v>
      </c>
    </row>
    <row r="29" spans="1:6" ht="15.75" thickBot="1">
      <c r="A29" s="2"/>
      <c r="B29" s="3" t="s">
        <v>32</v>
      </c>
      <c r="C29" s="4" t="s">
        <v>4</v>
      </c>
      <c r="D29" s="8">
        <v>13</v>
      </c>
      <c r="E29" s="12">
        <v>280</v>
      </c>
      <c r="F29" s="12">
        <f t="shared" si="0"/>
        <v>3640</v>
      </c>
    </row>
    <row r="30" spans="1:6" ht="24" customHeight="1" thickBot="1">
      <c r="A30" s="2"/>
      <c r="B30" s="21" t="s">
        <v>25</v>
      </c>
      <c r="C30" s="14"/>
      <c r="D30" s="16"/>
      <c r="E30" s="20"/>
      <c r="F30" s="22">
        <f>SUM(F23:F29)</f>
        <v>166631</v>
      </c>
    </row>
    <row r="31" spans="1:6" ht="26.25" customHeight="1" thickBot="1">
      <c r="A31" s="2"/>
      <c r="B31" s="21" t="s">
        <v>33</v>
      </c>
      <c r="C31" s="14"/>
      <c r="D31" s="16"/>
      <c r="E31" s="20"/>
      <c r="F31" s="22">
        <f>F30*0.2</f>
        <v>33326.200000000004</v>
      </c>
    </row>
    <row r="32" spans="1:6" ht="15.75" thickBot="1">
      <c r="A32" s="2"/>
      <c r="B32" s="5" t="s">
        <v>5</v>
      </c>
      <c r="C32" s="4"/>
      <c r="D32" s="8"/>
      <c r="E32" s="12"/>
      <c r="F32" s="10">
        <f>SUM(F30:F31)</f>
        <v>199957.2</v>
      </c>
    </row>
    <row r="36" ht="39.75" customHeight="1"/>
  </sheetData>
  <sheetProtection/>
  <mergeCells count="8">
    <mergeCell ref="F21:F22"/>
    <mergeCell ref="A2:F2"/>
    <mergeCell ref="A3:F3"/>
    <mergeCell ref="A4:F4"/>
    <mergeCell ref="B21:B22"/>
    <mergeCell ref="C21:C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 Коваленко</cp:lastModifiedBy>
  <cp:lastPrinted>2017-02-13T09:22:44Z</cp:lastPrinted>
  <dcterms:created xsi:type="dcterms:W3CDTF">2016-12-02T05:17:30Z</dcterms:created>
  <dcterms:modified xsi:type="dcterms:W3CDTF">2019-03-05T12:19:13Z</dcterms:modified>
  <cp:category/>
  <cp:version/>
  <cp:contentType/>
  <cp:contentStatus/>
</cp:coreProperties>
</file>