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D17" i="1"/>
  <c r="D18" s="1"/>
  <c r="D16"/>
  <c r="D15"/>
  <c r="D14"/>
  <c r="C14"/>
  <c r="D13"/>
  <c r="D12"/>
  <c r="D11"/>
  <c r="D10"/>
  <c r="D9"/>
  <c r="D8"/>
  <c r="D7"/>
  <c r="D6"/>
  <c r="D5"/>
  <c r="D4"/>
  <c r="D3"/>
  <c r="D2"/>
  <c r="D19" l="1"/>
</calcChain>
</file>

<file path=xl/sharedStrings.xml><?xml version="1.0" encoding="utf-8"?>
<sst xmlns="http://schemas.openxmlformats.org/spreadsheetml/2006/main" count="22" uniqueCount="22">
  <si>
    <t>Найменування</t>
  </si>
  <si>
    <t>Кількість</t>
  </si>
  <si>
    <t>Ціна</t>
  </si>
  <si>
    <t>Сума</t>
  </si>
  <si>
    <t>Оренда сценічного обладнання</t>
  </si>
  <si>
    <t>Оренда стільців</t>
  </si>
  <si>
    <t>Оренда столів</t>
  </si>
  <si>
    <t>Оренда тент (3х3 м)</t>
  </si>
  <si>
    <t>Оренда пуф (мішків)</t>
  </si>
  <si>
    <t>Батут</t>
  </si>
  <si>
    <t>Організаційні послуги</t>
  </si>
  <si>
    <t>Послуги з транспортування дітей з інвалідністю</t>
  </si>
  <si>
    <t>Послуги з облаштування</t>
  </si>
  <si>
    <t>Порушення благоустрою</t>
  </si>
  <si>
    <t>Послуги парку</t>
  </si>
  <si>
    <t>Оренда біо-туалетів</t>
  </si>
  <si>
    <t>Оренда апарату для виготовлення солодкої вати</t>
  </si>
  <si>
    <t>Друк роздаткових матеріалів</t>
  </si>
  <si>
    <t>Координатор ЗМІ</t>
  </si>
  <si>
    <t>Всього на організацію заходу:</t>
  </si>
  <si>
    <t>Резерв 20%</t>
  </si>
  <si>
    <t>Всього за бюджетом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</si>
</sst>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2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tabSelected="1" workbookViewId="0"/>
  </sheetViews>
  <sheetFormatPr defaultColWidth="14.42578125" defaultRowHeight="15.75" customHeight="1"/>
  <cols>
    <col min="1" max="1" width="52.570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>
        <v>1</v>
      </c>
      <c r="C2" s="3">
        <v>50000</v>
      </c>
      <c r="D2" s="4">
        <f t="shared" ref="D2:D16" si="0">B2*C2</f>
        <v>50000</v>
      </c>
    </row>
    <row r="3" spans="1:4">
      <c r="A3" s="2" t="s">
        <v>5</v>
      </c>
      <c r="B3" s="3">
        <v>200</v>
      </c>
      <c r="C3" s="3">
        <v>25</v>
      </c>
      <c r="D3" s="4">
        <f t="shared" si="0"/>
        <v>5000</v>
      </c>
    </row>
    <row r="4" spans="1:4">
      <c r="A4" s="2" t="s">
        <v>6</v>
      </c>
      <c r="B4" s="3">
        <v>100</v>
      </c>
      <c r="C4" s="3">
        <v>80</v>
      </c>
      <c r="D4" s="4">
        <f t="shared" si="0"/>
        <v>8000</v>
      </c>
    </row>
    <row r="5" spans="1:4">
      <c r="A5" s="2" t="s">
        <v>7</v>
      </c>
      <c r="B5" s="3">
        <v>65</v>
      </c>
      <c r="C5" s="3">
        <v>800</v>
      </c>
      <c r="D5" s="4">
        <f t="shared" si="0"/>
        <v>52000</v>
      </c>
    </row>
    <row r="6" spans="1:4">
      <c r="A6" s="2" t="s">
        <v>8</v>
      </c>
      <c r="B6" s="3">
        <v>140</v>
      </c>
      <c r="C6" s="3">
        <v>100</v>
      </c>
      <c r="D6" s="4">
        <f t="shared" si="0"/>
        <v>14000</v>
      </c>
    </row>
    <row r="7" spans="1:4">
      <c r="A7" s="2" t="s">
        <v>9</v>
      </c>
      <c r="B7" s="3">
        <v>1</v>
      </c>
      <c r="C7" s="3">
        <v>4000</v>
      </c>
      <c r="D7" s="4">
        <f t="shared" si="0"/>
        <v>4000</v>
      </c>
    </row>
    <row r="8" spans="1:4">
      <c r="A8" s="2" t="s">
        <v>10</v>
      </c>
      <c r="B8" s="3">
        <v>1</v>
      </c>
      <c r="C8" s="3">
        <v>60000</v>
      </c>
      <c r="D8" s="4">
        <f t="shared" si="0"/>
        <v>60000</v>
      </c>
    </row>
    <row r="9" spans="1:4">
      <c r="A9" s="2" t="s">
        <v>11</v>
      </c>
      <c r="B9" s="3">
        <v>1</v>
      </c>
      <c r="C9" s="3">
        <v>15000</v>
      </c>
      <c r="D9" s="4">
        <f t="shared" si="0"/>
        <v>15000</v>
      </c>
    </row>
    <row r="10" spans="1:4">
      <c r="A10" s="2" t="s">
        <v>12</v>
      </c>
      <c r="B10" s="3">
        <v>1</v>
      </c>
      <c r="C10" s="3">
        <v>5000</v>
      </c>
      <c r="D10" s="4">
        <f t="shared" si="0"/>
        <v>5000</v>
      </c>
    </row>
    <row r="11" spans="1:4">
      <c r="A11" s="2" t="s">
        <v>13</v>
      </c>
      <c r="B11" s="3">
        <v>1</v>
      </c>
      <c r="C11" s="3">
        <v>5000</v>
      </c>
      <c r="D11" s="4">
        <f t="shared" si="0"/>
        <v>5000</v>
      </c>
    </row>
    <row r="12" spans="1:4">
      <c r="A12" s="2" t="s">
        <v>14</v>
      </c>
      <c r="B12" s="3">
        <v>1</v>
      </c>
      <c r="C12" s="3">
        <v>10000</v>
      </c>
      <c r="D12" s="4">
        <f t="shared" si="0"/>
        <v>10000</v>
      </c>
    </row>
    <row r="13" spans="1:4">
      <c r="A13" s="2" t="s">
        <v>15</v>
      </c>
      <c r="B13" s="3">
        <v>20</v>
      </c>
      <c r="C13" s="3">
        <v>1000</v>
      </c>
      <c r="D13" s="4">
        <f t="shared" si="0"/>
        <v>20000</v>
      </c>
    </row>
    <row r="14" spans="1:4">
      <c r="A14" s="2" t="s">
        <v>16</v>
      </c>
      <c r="B14" s="3">
        <v>200</v>
      </c>
      <c r="C14" s="3">
        <f>750/100</f>
        <v>7.5</v>
      </c>
      <c r="D14" s="4">
        <f t="shared" si="0"/>
        <v>1500</v>
      </c>
    </row>
    <row r="15" spans="1:4">
      <c r="A15" s="2" t="s">
        <v>17</v>
      </c>
      <c r="B15" s="2">
        <v>1</v>
      </c>
      <c r="C15" s="2">
        <v>3000</v>
      </c>
      <c r="D15" s="4">
        <f t="shared" si="0"/>
        <v>3000</v>
      </c>
    </row>
    <row r="16" spans="1:4">
      <c r="A16" s="2" t="s">
        <v>18</v>
      </c>
      <c r="B16" s="2">
        <v>1</v>
      </c>
      <c r="C16" s="2">
        <v>10000</v>
      </c>
      <c r="D16" s="4">
        <f t="shared" si="0"/>
        <v>10000</v>
      </c>
    </row>
    <row r="17" spans="1:4">
      <c r="A17" s="1" t="s">
        <v>19</v>
      </c>
      <c r="B17" s="5"/>
      <c r="C17" s="5"/>
      <c r="D17" s="5">
        <f>SUM(D2:D16)</f>
        <v>262500</v>
      </c>
    </row>
    <row r="18" spans="1:4">
      <c r="A18" s="1" t="s">
        <v>20</v>
      </c>
      <c r="B18" s="5"/>
      <c r="C18" s="5"/>
      <c r="D18" s="5">
        <f>D17*0.2</f>
        <v>52500</v>
      </c>
    </row>
    <row r="19" spans="1:4">
      <c r="A19" s="1" t="s">
        <v>21</v>
      </c>
      <c r="B19" s="5"/>
      <c r="C19" s="5"/>
      <c r="D19" s="5">
        <f>D17+D18</f>
        <v>315000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Kseniya</cp:lastModifiedBy>
  <dcterms:modified xsi:type="dcterms:W3CDTF">2019-03-05T09:09:10Z</dcterms:modified>
</cp:coreProperties>
</file>