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jurviddil5\Desktop\ГБ 2019\"/>
    </mc:Choice>
  </mc:AlternateContent>
  <bookViews>
    <workbookView xWindow="0" yWindow="465" windowWidth="19320" windowHeight="11760"/>
  </bookViews>
  <sheets>
    <sheet name="Зернятко (№4. №23)" sheetId="1" r:id="rId1"/>
    <sheet name="Лист2" sheetId="2" r:id="rId2"/>
    <sheet name="Лист3" sheetId="3" r:id="rId3"/>
  </sheet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6" i="1" l="1"/>
  <c r="D14" i="1"/>
  <c r="D17" i="1" l="1"/>
  <c r="D15" i="1"/>
  <c r="D12" i="1"/>
  <c r="D9" i="1"/>
  <c r="D8" i="1"/>
  <c r="D7" i="1"/>
  <c r="D6" i="1"/>
  <c r="D19" i="1" l="1"/>
  <c r="D18" i="1"/>
  <c r="D20" i="1" l="1"/>
  <c r="D23" i="1" s="1"/>
</calcChain>
</file>

<file path=xl/sharedStrings.xml><?xml version="1.0" encoding="utf-8"?>
<sst xmlns="http://schemas.openxmlformats.org/spreadsheetml/2006/main" count="26" uniqueCount="26">
  <si>
    <t xml:space="preserve">Найменування матеріалів та робіт </t>
  </si>
  <si>
    <t>Кількість, од.</t>
  </si>
  <si>
    <t>Ціна за одиницю, грн</t>
  </si>
  <si>
    <t>Вартість, грн</t>
  </si>
  <si>
    <t>Всього матеріал, грн</t>
  </si>
  <si>
    <t>Роботи</t>
  </si>
  <si>
    <t>Загалом по проекту, грн</t>
  </si>
  <si>
    <t>Всього по проекту, грн</t>
  </si>
  <si>
    <t>Резерв 20% (інфляція, додаткове обладнання)</t>
  </si>
  <si>
    <t>Шпатлівка гіпс. старт (мішки)</t>
  </si>
  <si>
    <t>Шпатлівка гіпс. фініш (мішки)</t>
  </si>
  <si>
    <t>Штукатурка гіпс.(мішки)</t>
  </si>
  <si>
    <t>Стяжка цемент  (мішки)</t>
  </si>
  <si>
    <t>Клей для ламіната (літри)</t>
  </si>
  <si>
    <t>Грунтовка (літри)</t>
  </si>
  <si>
    <t>Краска (літри)</t>
  </si>
  <si>
    <t>Ламінат (кв.м.)</t>
  </si>
  <si>
    <t>Підвісний потолок  (кв.м.)</t>
  </si>
  <si>
    <t>Електро світильник</t>
  </si>
  <si>
    <t>Електро провід 3х2,5</t>
  </si>
  <si>
    <t>Матеріали</t>
  </si>
  <si>
    <t>Вікно</t>
  </si>
  <si>
    <t>Двері</t>
  </si>
  <si>
    <t>Підложка для ламіната (упаковка)</t>
  </si>
  <si>
    <t>Кімната № 4 (51,0 кв.м.)</t>
  </si>
  <si>
    <t>КАПІТАЛЬНИЙ РЕМОНТ РОЗДЯГАЛЕНЬ БУДИНКУ ТВОРЧОСТІ ДЛЯ ДІТЕЙ ТА ЮНАЦТВА "ВІТРЯНІ ГОРИ"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</si>
</sst>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3" borderId="1" xfId="0" applyFont="1" applyFill="1" applyBorder="1" applyAlignment="1">
      <alignment horizontal="center" vertical="center" wrapText="1"/>
    </xf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164" fontId="1" fillId="3" borderId="1" xfId="0" applyNumberFormat="1" applyFont="1" applyFill="1" applyBorder="1" applyAlignment="1">
      <alignment horizontal="center" vertical="center"/>
    </xf>
    <xf numFmtId="164" fontId="1" fillId="3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0" fontId="0" fillId="0" borderId="1" xfId="0" applyNumberFormat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0" fillId="0" borderId="0" xfId="0" applyAlignment="1"/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5" xfId="0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"/>
  <sheetViews>
    <sheetView tabSelected="1" zoomScale="85" zoomScaleNormal="85" zoomScalePageLayoutView="70" workbookViewId="0">
      <selection sqref="A1:D2"/>
    </sheetView>
  </sheetViews>
  <sheetFormatPr defaultColWidth="8.85546875" defaultRowHeight="15" x14ac:dyDescent="0.25"/>
  <cols>
    <col min="1" max="1" width="56.7109375" bestFit="1" customWidth="1"/>
    <col min="2" max="2" width="10.85546875" style="3" customWidth="1"/>
    <col min="3" max="3" width="17.140625" style="3" bestFit="1" customWidth="1"/>
    <col min="4" max="4" width="12.5703125" style="3" bestFit="1" customWidth="1"/>
    <col min="5" max="5" width="10.42578125" style="3" customWidth="1"/>
    <col min="6" max="6" width="12" style="3" customWidth="1"/>
    <col min="7" max="7" width="12.85546875" style="3" customWidth="1"/>
    <col min="8" max="8" width="13.28515625" style="3" customWidth="1"/>
    <col min="9" max="9" width="8.42578125" style="3" customWidth="1"/>
    <col min="10" max="10" width="9.42578125" style="3" customWidth="1"/>
    <col min="11" max="11" width="11.42578125" style="3" customWidth="1"/>
    <col min="12" max="12" width="15.42578125" style="3" customWidth="1"/>
    <col min="13" max="13" width="13.42578125" customWidth="1"/>
    <col min="14" max="14" width="13.42578125" style="2" customWidth="1"/>
    <col min="15" max="15" width="13.42578125" customWidth="1"/>
  </cols>
  <sheetData>
    <row r="1" spans="1:12" s="2" customFormat="1" x14ac:dyDescent="0.25">
      <c r="A1" s="20" t="s">
        <v>25</v>
      </c>
      <c r="B1" s="21"/>
      <c r="C1" s="21"/>
      <c r="D1" s="21"/>
      <c r="E1" s="16"/>
      <c r="F1" s="16"/>
      <c r="G1" s="16"/>
      <c r="H1" s="3"/>
      <c r="I1" s="3"/>
      <c r="J1" s="3"/>
      <c r="K1" s="3"/>
      <c r="L1" s="3"/>
    </row>
    <row r="2" spans="1:12" ht="30" customHeight="1" x14ac:dyDescent="0.25">
      <c r="A2" s="22"/>
      <c r="B2" s="22"/>
      <c r="C2" s="22"/>
      <c r="D2" s="22"/>
    </row>
    <row r="3" spans="1:12" s="11" customFormat="1" ht="30" x14ac:dyDescent="0.25">
      <c r="A3" s="1" t="s">
        <v>0</v>
      </c>
      <c r="B3" s="1" t="s">
        <v>1</v>
      </c>
      <c r="C3" s="1" t="s">
        <v>2</v>
      </c>
      <c r="D3" s="10" t="s">
        <v>3</v>
      </c>
      <c r="E3" s="12"/>
      <c r="F3" s="12"/>
      <c r="G3" s="12"/>
      <c r="H3" s="12"/>
      <c r="I3" s="12"/>
      <c r="J3" s="12"/>
      <c r="K3" s="12"/>
      <c r="L3" s="12"/>
    </row>
    <row r="4" spans="1:12" x14ac:dyDescent="0.25">
      <c r="A4" s="17" t="s">
        <v>24</v>
      </c>
      <c r="B4" s="18"/>
      <c r="C4" s="18"/>
      <c r="D4" s="19"/>
    </row>
    <row r="5" spans="1:12" s="2" customFormat="1" x14ac:dyDescent="0.25">
      <c r="A5" s="6" t="s">
        <v>20</v>
      </c>
      <c r="B5" s="4"/>
      <c r="C5" s="4"/>
      <c r="D5" s="5"/>
      <c r="E5" s="3"/>
      <c r="F5" s="3"/>
      <c r="G5" s="3"/>
      <c r="H5" s="3"/>
      <c r="I5" s="3"/>
      <c r="J5" s="3"/>
      <c r="K5" s="3"/>
      <c r="L5" s="3"/>
    </row>
    <row r="6" spans="1:12" s="2" customFormat="1" x14ac:dyDescent="0.25">
      <c r="A6" s="4" t="s">
        <v>10</v>
      </c>
      <c r="B6" s="4">
        <v>8</v>
      </c>
      <c r="C6" s="4">
        <v>240</v>
      </c>
      <c r="D6" s="5">
        <f>B6*C6</f>
        <v>1920</v>
      </c>
      <c r="E6" s="3"/>
      <c r="F6" s="3"/>
      <c r="G6" s="3"/>
      <c r="H6" s="3"/>
      <c r="I6" s="3"/>
      <c r="J6" s="3"/>
      <c r="K6" s="3"/>
      <c r="L6" s="3"/>
    </row>
    <row r="7" spans="1:12" s="2" customFormat="1" x14ac:dyDescent="0.25">
      <c r="A7" s="4" t="s">
        <v>9</v>
      </c>
      <c r="B7" s="4">
        <v>16</v>
      </c>
      <c r="C7" s="4">
        <v>180</v>
      </c>
      <c r="D7" s="5">
        <f>B7*C7</f>
        <v>2880</v>
      </c>
      <c r="E7" s="3"/>
      <c r="F7" s="3"/>
      <c r="G7" s="3"/>
      <c r="H7" s="3"/>
      <c r="I7" s="3"/>
      <c r="J7" s="3"/>
      <c r="K7" s="3"/>
      <c r="L7" s="3"/>
    </row>
    <row r="8" spans="1:12" s="2" customFormat="1" x14ac:dyDescent="0.25">
      <c r="A8" s="4" t="s">
        <v>11</v>
      </c>
      <c r="B8" s="4">
        <v>16</v>
      </c>
      <c r="C8" s="13">
        <v>160</v>
      </c>
      <c r="D8" s="5">
        <f>B8*C8</f>
        <v>2560</v>
      </c>
      <c r="E8" s="3"/>
      <c r="F8" s="3"/>
      <c r="G8" s="3"/>
      <c r="H8" s="3"/>
      <c r="I8" s="3"/>
      <c r="J8" s="3"/>
      <c r="K8" s="3"/>
      <c r="L8" s="3"/>
    </row>
    <row r="9" spans="1:12" s="2" customFormat="1" x14ac:dyDescent="0.25">
      <c r="A9" s="4" t="s">
        <v>12</v>
      </c>
      <c r="B9" s="4">
        <v>11</v>
      </c>
      <c r="C9" s="4">
        <v>145</v>
      </c>
      <c r="D9" s="5">
        <f>B9*C9</f>
        <v>1595</v>
      </c>
      <c r="E9" s="3"/>
      <c r="F9" s="3"/>
      <c r="G9" s="3"/>
      <c r="H9" s="3"/>
      <c r="I9" s="3"/>
      <c r="J9" s="3"/>
      <c r="K9" s="3"/>
      <c r="L9" s="3"/>
    </row>
    <row r="10" spans="1:12" s="2" customFormat="1" x14ac:dyDescent="0.25">
      <c r="A10" s="4" t="s">
        <v>14</v>
      </c>
      <c r="B10" s="4">
        <v>80</v>
      </c>
      <c r="C10" s="4">
        <v>420</v>
      </c>
      <c r="D10" s="5">
        <v>3360</v>
      </c>
      <c r="E10" s="3"/>
      <c r="F10" s="3"/>
      <c r="G10" s="3"/>
      <c r="H10" s="3"/>
      <c r="I10" s="3"/>
      <c r="J10" s="3"/>
      <c r="K10" s="3"/>
      <c r="L10" s="3"/>
    </row>
    <row r="11" spans="1:12" s="2" customFormat="1" x14ac:dyDescent="0.25">
      <c r="A11" s="4" t="s">
        <v>15</v>
      </c>
      <c r="B11" s="4">
        <v>65</v>
      </c>
      <c r="C11" s="4">
        <v>1390</v>
      </c>
      <c r="D11" s="5">
        <v>9035</v>
      </c>
      <c r="E11" s="3"/>
      <c r="F11" s="3"/>
      <c r="G11" s="3"/>
      <c r="H11" s="3"/>
      <c r="I11" s="3"/>
      <c r="J11" s="3"/>
      <c r="K11" s="3"/>
      <c r="L11" s="3"/>
    </row>
    <row r="12" spans="1:12" s="2" customFormat="1" x14ac:dyDescent="0.25">
      <c r="A12" s="4" t="s">
        <v>16</v>
      </c>
      <c r="B12" s="4">
        <v>144</v>
      </c>
      <c r="C12" s="4">
        <v>360</v>
      </c>
      <c r="D12" s="5">
        <f>B12*C12</f>
        <v>51840</v>
      </c>
      <c r="E12" s="3"/>
      <c r="F12" s="3"/>
      <c r="G12" s="3"/>
      <c r="H12" s="3"/>
      <c r="I12" s="3"/>
      <c r="J12" s="3"/>
      <c r="K12" s="3"/>
      <c r="L12" s="3"/>
    </row>
    <row r="13" spans="1:12" s="2" customFormat="1" x14ac:dyDescent="0.25">
      <c r="A13" s="4" t="s">
        <v>13</v>
      </c>
      <c r="B13" s="4">
        <v>80</v>
      </c>
      <c r="C13" s="4">
        <v>840</v>
      </c>
      <c r="D13" s="5">
        <v>6720</v>
      </c>
      <c r="E13" s="3"/>
      <c r="F13" s="3"/>
      <c r="G13" s="3"/>
      <c r="H13" s="3"/>
      <c r="I13" s="3"/>
      <c r="J13" s="3"/>
      <c r="K13" s="3"/>
      <c r="L13" s="3"/>
    </row>
    <row r="14" spans="1:12" s="2" customFormat="1" x14ac:dyDescent="0.25">
      <c r="A14" s="4" t="s">
        <v>23</v>
      </c>
      <c r="B14" s="4">
        <v>3</v>
      </c>
      <c r="C14" s="4">
        <v>800</v>
      </c>
      <c r="D14" s="5">
        <f>B14*C14</f>
        <v>2400</v>
      </c>
      <c r="E14" s="3"/>
      <c r="F14" s="3"/>
      <c r="G14" s="3"/>
      <c r="H14" s="3"/>
      <c r="I14" s="3"/>
      <c r="J14" s="3"/>
      <c r="K14" s="3"/>
      <c r="L14" s="3"/>
    </row>
    <row r="15" spans="1:12" s="2" customFormat="1" x14ac:dyDescent="0.25">
      <c r="A15" s="4" t="s">
        <v>17</v>
      </c>
      <c r="B15" s="4">
        <v>56</v>
      </c>
      <c r="C15" s="4">
        <v>370</v>
      </c>
      <c r="D15" s="5">
        <f>B15*C15</f>
        <v>20720</v>
      </c>
      <c r="E15" s="3"/>
      <c r="F15" s="3"/>
      <c r="G15" s="3"/>
      <c r="H15" s="3"/>
      <c r="I15" s="3"/>
      <c r="J15" s="3"/>
      <c r="K15" s="3"/>
      <c r="L15" s="3"/>
    </row>
    <row r="16" spans="1:12" s="2" customFormat="1" x14ac:dyDescent="0.25">
      <c r="A16" s="4" t="s">
        <v>18</v>
      </c>
      <c r="B16" s="4">
        <v>12</v>
      </c>
      <c r="C16" s="4">
        <v>740</v>
      </c>
      <c r="D16" s="5">
        <f>B16*C16</f>
        <v>8880</v>
      </c>
      <c r="E16" s="3"/>
      <c r="F16" s="3"/>
      <c r="G16" s="3"/>
      <c r="H16" s="3"/>
      <c r="I16" s="3"/>
      <c r="J16" s="3"/>
      <c r="K16" s="3"/>
      <c r="L16" s="3"/>
    </row>
    <row r="17" spans="1:12" s="2" customFormat="1" x14ac:dyDescent="0.25">
      <c r="A17" s="4" t="s">
        <v>19</v>
      </c>
      <c r="B17" s="4">
        <v>85</v>
      </c>
      <c r="C17" s="4">
        <v>40</v>
      </c>
      <c r="D17" s="5">
        <f>B17*C17</f>
        <v>3400</v>
      </c>
      <c r="E17" s="3"/>
      <c r="F17" s="3"/>
      <c r="G17" s="3"/>
      <c r="H17" s="3"/>
      <c r="I17" s="3"/>
      <c r="J17" s="3"/>
      <c r="K17" s="3"/>
      <c r="L17" s="3"/>
    </row>
    <row r="18" spans="1:12" s="2" customFormat="1" x14ac:dyDescent="0.25">
      <c r="A18" s="4" t="s">
        <v>21</v>
      </c>
      <c r="B18" s="4">
        <v>4</v>
      </c>
      <c r="C18" s="4">
        <v>12000</v>
      </c>
      <c r="D18" s="5">
        <f t="shared" ref="D18:D19" si="0">B18*C18</f>
        <v>48000</v>
      </c>
      <c r="E18" s="14"/>
      <c r="F18" s="3"/>
      <c r="G18" s="3"/>
      <c r="H18" s="3"/>
      <c r="I18" s="3"/>
      <c r="J18" s="3"/>
      <c r="K18" s="3"/>
      <c r="L18" s="3"/>
    </row>
    <row r="19" spans="1:12" s="2" customFormat="1" x14ac:dyDescent="0.25">
      <c r="A19" s="4" t="s">
        <v>22</v>
      </c>
      <c r="B19" s="4">
        <v>3</v>
      </c>
      <c r="C19" s="4">
        <v>8500</v>
      </c>
      <c r="D19" s="5">
        <f t="shared" si="0"/>
        <v>25500</v>
      </c>
      <c r="E19" s="15"/>
      <c r="F19" s="3"/>
      <c r="G19" s="3"/>
      <c r="H19" s="3"/>
      <c r="I19" s="3"/>
      <c r="J19" s="3"/>
      <c r="K19" s="3"/>
      <c r="L19" s="3"/>
    </row>
    <row r="20" spans="1:12" s="2" customFormat="1" x14ac:dyDescent="0.25">
      <c r="A20" s="8" t="s">
        <v>4</v>
      </c>
      <c r="B20" s="8"/>
      <c r="C20" s="8"/>
      <c r="D20" s="9">
        <f>SUM(D6:D19)</f>
        <v>188810</v>
      </c>
      <c r="E20" s="3"/>
      <c r="F20" s="3"/>
      <c r="G20" s="3"/>
      <c r="H20" s="3"/>
      <c r="I20" s="3"/>
      <c r="J20" s="3"/>
      <c r="K20" s="3"/>
      <c r="L20" s="3"/>
    </row>
    <row r="21" spans="1:12" s="2" customFormat="1" x14ac:dyDescent="0.25">
      <c r="A21" s="4"/>
      <c r="B21" s="4"/>
      <c r="C21" s="4"/>
      <c r="D21" s="5"/>
      <c r="E21" s="3"/>
      <c r="F21" s="3"/>
      <c r="G21" s="3"/>
      <c r="H21" s="3"/>
      <c r="I21" s="3"/>
      <c r="J21" s="3"/>
      <c r="K21" s="3"/>
      <c r="L21" s="3"/>
    </row>
    <row r="22" spans="1:12" s="2" customFormat="1" x14ac:dyDescent="0.25">
      <c r="A22" s="6" t="s">
        <v>5</v>
      </c>
      <c r="B22" s="4"/>
      <c r="C22" s="4"/>
      <c r="D22" s="5">
        <v>80200</v>
      </c>
      <c r="E22" s="3"/>
      <c r="F22" s="3"/>
      <c r="G22" s="3"/>
      <c r="H22" s="3"/>
      <c r="I22" s="3"/>
      <c r="J22" s="3"/>
      <c r="K22" s="3"/>
      <c r="L22" s="3"/>
    </row>
    <row r="23" spans="1:12" s="2" customFormat="1" x14ac:dyDescent="0.25">
      <c r="A23" s="4" t="s">
        <v>7</v>
      </c>
      <c r="B23" s="4"/>
      <c r="C23" s="4"/>
      <c r="D23" s="5">
        <f>D20+D22</f>
        <v>269010</v>
      </c>
      <c r="E23" s="3"/>
      <c r="F23" s="3"/>
      <c r="G23" s="3"/>
      <c r="H23" s="3"/>
      <c r="I23" s="3"/>
      <c r="J23" s="3"/>
      <c r="K23" s="3"/>
      <c r="L23" s="3"/>
    </row>
    <row r="24" spans="1:12" s="2" customFormat="1" x14ac:dyDescent="0.25">
      <c r="A24" s="4" t="s">
        <v>8</v>
      </c>
      <c r="B24" s="4"/>
      <c r="C24" s="4"/>
      <c r="D24" s="5">
        <v>47302</v>
      </c>
      <c r="E24" s="3"/>
      <c r="F24" s="3"/>
      <c r="G24" s="3"/>
      <c r="H24" s="3"/>
      <c r="I24" s="3"/>
      <c r="J24" s="3"/>
      <c r="K24" s="3"/>
      <c r="L24" s="3"/>
    </row>
    <row r="25" spans="1:12" s="2" customFormat="1" x14ac:dyDescent="0.25">
      <c r="A25" s="6" t="s">
        <v>6</v>
      </c>
      <c r="B25" s="6"/>
      <c r="C25" s="6"/>
      <c r="D25" s="7">
        <v>322812</v>
      </c>
      <c r="E25" s="3"/>
      <c r="F25" s="3"/>
      <c r="G25" s="3"/>
      <c r="H25" s="3"/>
      <c r="I25" s="3"/>
      <c r="J25" s="3"/>
      <c r="K25" s="3"/>
      <c r="L25" s="3"/>
    </row>
  </sheetData>
  <mergeCells count="2">
    <mergeCell ref="A4:D4"/>
    <mergeCell ref="A1:D2"/>
  </mergeCells>
  <pageMargins left="0.70866141732283472" right="0.70866141732283472" top="0.74803149606299213" bottom="0.74803149606299213" header="0.31496062992125984" footer="0.31496062992125984"/>
  <pageSetup paperSize="9" scale="6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Зернятко (№4. №23)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Юридичний Відділ 5</cp:lastModifiedBy>
  <cp:lastPrinted>2019-03-04T12:52:34Z</cp:lastPrinted>
  <dcterms:created xsi:type="dcterms:W3CDTF">2016-10-18T21:06:58Z</dcterms:created>
  <dcterms:modified xsi:type="dcterms:W3CDTF">2019-03-04T16:01:00Z</dcterms:modified>
</cp:coreProperties>
</file>