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65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4" i="1" l="1"/>
  <c r="F26" i="1" s="1"/>
  <c r="F18" i="1"/>
</calcChain>
</file>

<file path=xl/sharedStrings.xml><?xml version="1.0" encoding="utf-8"?>
<sst xmlns="http://schemas.openxmlformats.org/spreadsheetml/2006/main" count="52" uniqueCount="40">
  <si>
    <t>РОЗРАХУНОК БЮДЖЕТУ</t>
  </si>
  <si>
    <t>№</t>
  </si>
  <si>
    <t>ВСЬОГО</t>
  </si>
  <si>
    <t>шт</t>
  </si>
  <si>
    <t>Вартість підготовки основи (гранвідсів)</t>
  </si>
  <si>
    <t>Обладнання, матеріали</t>
  </si>
  <si>
    <t>Од.
виміру</t>
  </si>
  <si>
    <t>Вартість за
одиницю,
грн.</t>
  </si>
  <si>
    <t>Кількість
матеріалів</t>
  </si>
  <si>
    <t>Вартість,
грн</t>
  </si>
  <si>
    <t>Синтетична трава Multisport-20</t>
  </si>
  <si>
    <t>м²</t>
  </si>
  <si>
    <t>З´єднювальна стрічка</t>
  </si>
  <si>
    <t>м.п.</t>
  </si>
  <si>
    <t>Фарба для розмітки</t>
  </si>
  <si>
    <t>л</t>
  </si>
  <si>
    <t>Клей двокомпонентний</t>
  </si>
  <si>
    <t>кг</t>
  </si>
  <si>
    <t>Пісок кварцевий</t>
  </si>
  <si>
    <t>т</t>
  </si>
  <si>
    <t>Стенд баскетбольний УТ410</t>
  </si>
  <si>
    <t>Стійки волейбольно-тенісні УТ413</t>
  </si>
  <si>
    <t>к-кт</t>
  </si>
  <si>
    <t>Волейбольна сітка</t>
  </si>
  <si>
    <t>Гандбольні ворота</t>
  </si>
  <si>
    <t>Гандбольна сітка</t>
  </si>
  <si>
    <t>Монтажні роботи</t>
  </si>
  <si>
    <t>Транспортні послуги</t>
  </si>
  <si>
    <t>грн.</t>
  </si>
  <si>
    <t>Бруси SL105</t>
  </si>
  <si>
    <t>Турнік SL117</t>
  </si>
  <si>
    <t>Монтаж обладнання</t>
  </si>
  <si>
    <t>Панель "Пром" 2030x2500мм, d=4+2х5мм 50х200мм</t>
  </si>
  <si>
    <t>Стовп "Пром"5000х80х60-4000 (в бетон, клеп гайка)</t>
  </si>
  <si>
    <t>Набір кріплення "Пром-Спорт"-1</t>
  </si>
  <si>
    <t>к-т</t>
  </si>
  <si>
    <t>Хвіртка "Пром"2030х1000 (в бетон)</t>
  </si>
  <si>
    <t>Монтажні роботи (огорожа)</t>
  </si>
  <si>
    <t>Проектно-кошторисна документація та проходження експертизи</t>
  </si>
  <si>
    <t>Резерв громадського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</si>
</sst>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3" fontId="3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B9" sqref="B9"/>
    </sheetView>
  </sheetViews>
  <sheetFormatPr defaultRowHeight="13.8" x14ac:dyDescent="0.25"/>
  <cols>
    <col min="1" max="1" width="3.5546875" style="1" customWidth="1"/>
    <col min="2" max="2" width="69.77734375" style="2" customWidth="1"/>
    <col min="3" max="3" width="8.77734375" style="2" bestFit="1" customWidth="1"/>
    <col min="4" max="4" width="15.6640625" style="1" customWidth="1"/>
    <col min="5" max="5" width="16.6640625" style="1" customWidth="1"/>
    <col min="6" max="6" width="16.88671875" style="1" customWidth="1"/>
    <col min="7" max="16384" width="8.88671875" style="1"/>
  </cols>
  <sheetData>
    <row r="1" spans="1:6" ht="17.399999999999999" x14ac:dyDescent="0.25">
      <c r="A1" s="18" t="s">
        <v>0</v>
      </c>
      <c r="B1" s="19"/>
      <c r="C1" s="19"/>
      <c r="D1" s="19"/>
      <c r="E1" s="19"/>
      <c r="F1" s="20"/>
    </row>
    <row r="2" spans="1:6" ht="46.8" x14ac:dyDescent="0.3">
      <c r="A2" s="3" t="s">
        <v>1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</row>
    <row r="3" spans="1:6" x14ac:dyDescent="0.25">
      <c r="A3" s="7">
        <v>1</v>
      </c>
      <c r="B3" s="8" t="s">
        <v>10</v>
      </c>
      <c r="C3" s="8" t="s">
        <v>11</v>
      </c>
      <c r="D3" s="9">
        <v>380</v>
      </c>
      <c r="E3" s="9">
        <v>400</v>
      </c>
      <c r="F3" s="10">
        <v>152000</v>
      </c>
    </row>
    <row r="4" spans="1:6" x14ac:dyDescent="0.25">
      <c r="A4" s="7">
        <v>2</v>
      </c>
      <c r="B4" s="8" t="s">
        <v>12</v>
      </c>
      <c r="C4" s="9" t="s">
        <v>13</v>
      </c>
      <c r="D4" s="11">
        <v>20</v>
      </c>
      <c r="E4" s="11">
        <v>250</v>
      </c>
      <c r="F4" s="10">
        <v>5000</v>
      </c>
    </row>
    <row r="5" spans="1:6" x14ac:dyDescent="0.25">
      <c r="A5" s="12">
        <v>3</v>
      </c>
      <c r="B5" s="13" t="s">
        <v>14</v>
      </c>
      <c r="C5" s="13" t="s">
        <v>15</v>
      </c>
      <c r="D5" s="7">
        <v>195</v>
      </c>
      <c r="E5" s="7">
        <v>27</v>
      </c>
      <c r="F5" s="14">
        <v>5265</v>
      </c>
    </row>
    <row r="6" spans="1:6" x14ac:dyDescent="0.25">
      <c r="A6" s="12">
        <v>4</v>
      </c>
      <c r="B6" s="13" t="s">
        <v>16</v>
      </c>
      <c r="C6" s="13" t="s">
        <v>17</v>
      </c>
      <c r="D6" s="7">
        <v>145</v>
      </c>
      <c r="E6" s="7">
        <v>96.8</v>
      </c>
      <c r="F6" s="15">
        <v>14036</v>
      </c>
    </row>
    <row r="7" spans="1:6" x14ac:dyDescent="0.25">
      <c r="A7" s="12">
        <v>5</v>
      </c>
      <c r="B7" s="16" t="s">
        <v>18</v>
      </c>
      <c r="C7" s="16" t="s">
        <v>19</v>
      </c>
      <c r="D7" s="7">
        <v>950</v>
      </c>
      <c r="E7" s="7">
        <v>8</v>
      </c>
      <c r="F7" s="14">
        <v>7600</v>
      </c>
    </row>
    <row r="8" spans="1:6" x14ac:dyDescent="0.25">
      <c r="A8" s="12">
        <v>6</v>
      </c>
      <c r="B8" s="13" t="s">
        <v>20</v>
      </c>
      <c r="C8" s="13" t="s">
        <v>3</v>
      </c>
      <c r="D8" s="15">
        <v>17000</v>
      </c>
      <c r="E8" s="7">
        <v>2</v>
      </c>
      <c r="F8" s="15">
        <v>34000</v>
      </c>
    </row>
    <row r="9" spans="1:6" x14ac:dyDescent="0.25">
      <c r="A9" s="12">
        <v>7</v>
      </c>
      <c r="B9" s="13" t="s">
        <v>21</v>
      </c>
      <c r="C9" s="13" t="s">
        <v>22</v>
      </c>
      <c r="D9" s="15">
        <v>9000</v>
      </c>
      <c r="E9" s="7">
        <v>1</v>
      </c>
      <c r="F9" s="15">
        <v>9000</v>
      </c>
    </row>
    <row r="10" spans="1:6" x14ac:dyDescent="0.25">
      <c r="A10" s="12">
        <v>8</v>
      </c>
      <c r="B10" s="13" t="s">
        <v>23</v>
      </c>
      <c r="C10" s="13" t="s">
        <v>3</v>
      </c>
      <c r="D10" s="15">
        <v>3000</v>
      </c>
      <c r="E10" s="7">
        <v>1</v>
      </c>
      <c r="F10" s="15">
        <v>3000</v>
      </c>
    </row>
    <row r="11" spans="1:6" x14ac:dyDescent="0.25">
      <c r="A11" s="12">
        <v>9</v>
      </c>
      <c r="B11" s="13" t="s">
        <v>24</v>
      </c>
      <c r="C11" s="13" t="s">
        <v>3</v>
      </c>
      <c r="D11" s="15">
        <v>9200</v>
      </c>
      <c r="E11" s="7">
        <v>2</v>
      </c>
      <c r="F11" s="15">
        <v>18400</v>
      </c>
    </row>
    <row r="12" spans="1:6" x14ac:dyDescent="0.25">
      <c r="A12" s="12">
        <v>10</v>
      </c>
      <c r="B12" s="13" t="s">
        <v>25</v>
      </c>
      <c r="C12" s="13" t="s">
        <v>22</v>
      </c>
      <c r="D12" s="15">
        <v>3000</v>
      </c>
      <c r="E12" s="7">
        <v>1</v>
      </c>
      <c r="F12" s="15">
        <v>3000</v>
      </c>
    </row>
    <row r="13" spans="1:6" x14ac:dyDescent="0.25">
      <c r="A13" s="12">
        <v>12</v>
      </c>
      <c r="B13" s="13" t="s">
        <v>26</v>
      </c>
      <c r="C13" s="13" t="s">
        <v>11</v>
      </c>
      <c r="D13" s="15">
        <v>53</v>
      </c>
      <c r="E13" s="7">
        <v>400</v>
      </c>
      <c r="F13" s="15">
        <v>21200</v>
      </c>
    </row>
    <row r="14" spans="1:6" x14ac:dyDescent="0.25">
      <c r="A14" s="12">
        <v>13</v>
      </c>
      <c r="B14" s="13" t="s">
        <v>27</v>
      </c>
      <c r="C14" s="13" t="s">
        <v>28</v>
      </c>
      <c r="D14" s="7"/>
      <c r="E14" s="7"/>
      <c r="F14" s="15">
        <f>10000+3500</f>
        <v>13500</v>
      </c>
    </row>
    <row r="15" spans="1:6" x14ac:dyDescent="0.25">
      <c r="A15" s="12">
        <v>14</v>
      </c>
      <c r="B15" s="13" t="s">
        <v>29</v>
      </c>
      <c r="C15" s="13" t="s">
        <v>3</v>
      </c>
      <c r="D15" s="7">
        <v>6300</v>
      </c>
      <c r="E15" s="7">
        <v>1</v>
      </c>
      <c r="F15" s="15">
        <v>6300</v>
      </c>
    </row>
    <row r="16" spans="1:6" x14ac:dyDescent="0.25">
      <c r="A16" s="12">
        <v>15</v>
      </c>
      <c r="B16" s="13" t="s">
        <v>30</v>
      </c>
      <c r="C16" s="13" t="s">
        <v>3</v>
      </c>
      <c r="D16" s="7">
        <v>9200</v>
      </c>
      <c r="E16" s="7"/>
      <c r="F16" s="15">
        <v>9200</v>
      </c>
    </row>
    <row r="17" spans="1:6" x14ac:dyDescent="0.25">
      <c r="A17" s="12">
        <v>16</v>
      </c>
      <c r="B17" s="13" t="s">
        <v>31</v>
      </c>
      <c r="C17" s="13" t="s">
        <v>28</v>
      </c>
      <c r="D17" s="7"/>
      <c r="E17" s="7"/>
      <c r="F17" s="15">
        <v>10000</v>
      </c>
    </row>
    <row r="18" spans="1:6" x14ac:dyDescent="0.25">
      <c r="A18" s="12">
        <v>17</v>
      </c>
      <c r="B18" s="13" t="s">
        <v>4</v>
      </c>
      <c r="C18" s="13" t="s">
        <v>11</v>
      </c>
      <c r="D18" s="7">
        <v>660</v>
      </c>
      <c r="E18" s="7">
        <v>400</v>
      </c>
      <c r="F18" s="15">
        <f>D18*E18</f>
        <v>264000</v>
      </c>
    </row>
    <row r="19" spans="1:6" x14ac:dyDescent="0.25">
      <c r="A19" s="7">
        <v>18</v>
      </c>
      <c r="B19" s="7" t="s">
        <v>32</v>
      </c>
      <c r="C19" s="7" t="s">
        <v>3</v>
      </c>
      <c r="D19" s="15">
        <v>1161.8399999999999</v>
      </c>
      <c r="E19" s="7">
        <v>132</v>
      </c>
      <c r="F19" s="15">
        <v>153362.88</v>
      </c>
    </row>
    <row r="20" spans="1:6" x14ac:dyDescent="0.25">
      <c r="A20" s="7">
        <v>19</v>
      </c>
      <c r="B20" s="13" t="s">
        <v>33</v>
      </c>
      <c r="C20" s="13" t="s">
        <v>3</v>
      </c>
      <c r="D20" s="15">
        <v>1395.9</v>
      </c>
      <c r="E20" s="7">
        <v>64</v>
      </c>
      <c r="F20" s="15">
        <v>89337.600000000006</v>
      </c>
    </row>
    <row r="21" spans="1:6" x14ac:dyDescent="0.25">
      <c r="A21" s="7">
        <v>20</v>
      </c>
      <c r="B21" s="13" t="s">
        <v>34</v>
      </c>
      <c r="C21" s="13" t="s">
        <v>35</v>
      </c>
      <c r="D21" s="7">
        <v>43.65</v>
      </c>
      <c r="E21" s="7">
        <v>768</v>
      </c>
      <c r="F21" s="15">
        <v>33525.96</v>
      </c>
    </row>
    <row r="22" spans="1:6" x14ac:dyDescent="0.25">
      <c r="A22" s="7">
        <v>22</v>
      </c>
      <c r="B22" s="13" t="s">
        <v>36</v>
      </c>
      <c r="C22" s="13" t="s">
        <v>3</v>
      </c>
      <c r="D22" s="15">
        <v>10711.15</v>
      </c>
      <c r="E22" s="7">
        <v>1</v>
      </c>
      <c r="F22" s="15">
        <v>10711.15</v>
      </c>
    </row>
    <row r="23" spans="1:6" x14ac:dyDescent="0.25">
      <c r="A23" s="7">
        <v>23</v>
      </c>
      <c r="B23" s="13" t="s">
        <v>37</v>
      </c>
      <c r="C23" s="13" t="s">
        <v>13</v>
      </c>
      <c r="D23" s="7">
        <v>378.82</v>
      </c>
      <c r="E23" s="7">
        <v>156</v>
      </c>
      <c r="F23" s="15">
        <v>59096.05</v>
      </c>
    </row>
    <row r="24" spans="1:6" x14ac:dyDescent="0.25">
      <c r="A24" s="7">
        <v>24</v>
      </c>
      <c r="B24" s="13" t="s">
        <v>38</v>
      </c>
      <c r="C24" s="13"/>
      <c r="D24" s="7"/>
      <c r="E24" s="7"/>
      <c r="F24" s="15">
        <v>35000</v>
      </c>
    </row>
    <row r="25" spans="1:6" x14ac:dyDescent="0.25">
      <c r="A25" s="7">
        <v>25</v>
      </c>
      <c r="B25" s="13" t="s">
        <v>39</v>
      </c>
      <c r="C25" s="13"/>
      <c r="D25" s="7"/>
      <c r="E25" s="7"/>
      <c r="F25" s="15">
        <v>195000</v>
      </c>
    </row>
    <row r="26" spans="1:6" ht="15.6" x14ac:dyDescent="0.3">
      <c r="B26" s="5" t="s">
        <v>2</v>
      </c>
      <c r="C26" s="5"/>
      <c r="D26" s="6"/>
      <c r="E26" s="6"/>
      <c r="F26" s="17">
        <f>SUM(F3:F25)</f>
        <v>1151534.6400000001</v>
      </c>
    </row>
    <row r="33" spans="2:3" x14ac:dyDescent="0.25">
      <c r="B33" s="1"/>
      <c r="C33" s="1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2019-03-05T09:38:32Z</dcterms:modified>
</cp:coreProperties>
</file>