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72AAB36-3A02-4D1D-A8B2-C6829A451FFA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Кошторис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6" i="2"/>
  <c r="E5" i="2"/>
  <c r="E4" i="2" l="1"/>
  <c r="E3" i="2"/>
  <c r="E2" i="2"/>
</calcChain>
</file>

<file path=xl/sharedStrings.xml><?xml version="1.0" encoding="utf-8"?>
<sst xmlns="http://schemas.openxmlformats.org/spreadsheetml/2006/main" count="15" uniqueCount="14">
  <si>
    <t>1.</t>
  </si>
  <si>
    <t>2.</t>
  </si>
  <si>
    <t>3.</t>
  </si>
  <si>
    <t>Найменування</t>
  </si>
  <si>
    <t>Кількість</t>
  </si>
  <si>
    <t>Ціна, грн з ПДВ</t>
  </si>
  <si>
    <t>Сума, грн з ПДВ</t>
  </si>
  <si>
    <t xml:space="preserve">Основні матеріали: 
- Свiтильник вуличний світлодіодний 50Вт
</t>
  </si>
  <si>
    <t>Розробка проектно-кошторисної документації  на освітлення</t>
  </si>
  <si>
    <t>Всього</t>
  </si>
  <si>
    <t>Резерв коштів (20%)</t>
  </si>
  <si>
    <r>
      <rPr>
        <b/>
        <sz val="11"/>
        <color theme="1"/>
        <rFont val="Arial"/>
        <family val="2"/>
        <charset val="204"/>
      </rPr>
      <t xml:space="preserve">Монтажні та Пусконаладжувальні роботи з матеріалами, в складі: </t>
    </r>
    <r>
      <rPr>
        <b/>
        <sz val="10"/>
        <color theme="1"/>
        <rFont val="Arial"/>
        <family val="2"/>
        <charset val="204"/>
      </rPr>
      <t xml:space="preserve">
- </t>
    </r>
    <r>
      <rPr>
        <sz val="10"/>
        <color theme="1"/>
        <rFont val="Arial"/>
        <family val="2"/>
        <charset val="204"/>
      </rPr>
      <t>Монтаж свiтильникiв  на опорах освітлення;
- Пусконаладжувальні роботи.</t>
    </r>
  </si>
  <si>
    <t>200</t>
  </si>
  <si>
    <t>Всього з урахуванням резерву коштів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</si>
</sst>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₴_-;\-* #,##0.00\ _₴_-;_-* &quot;-&quot;??\ _₴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zoomScale="90" zoomScaleNormal="90" workbookViewId="0">
      <selection activeCell="E7" sqref="E7"/>
    </sheetView>
  </sheetViews>
  <sheetFormatPr defaultRowHeight="15" x14ac:dyDescent="0.25"/>
  <cols>
    <col min="1" max="1" width="4.28515625" customWidth="1"/>
    <col min="2" max="2" width="75.85546875" customWidth="1"/>
    <col min="3" max="3" width="9.7109375" style="3" customWidth="1"/>
    <col min="4" max="4" width="15.42578125" style="3" bestFit="1" customWidth="1"/>
    <col min="5" max="5" width="17" style="6" customWidth="1"/>
    <col min="6" max="6" width="11" customWidth="1"/>
    <col min="7" max="7" width="15.5703125" customWidth="1"/>
    <col min="9" max="9" width="95.140625" customWidth="1"/>
  </cols>
  <sheetData>
    <row r="1" spans="1:5" ht="15.75" thickBot="1" x14ac:dyDescent="0.3">
      <c r="A1" s="1"/>
      <c r="B1" s="2" t="s">
        <v>3</v>
      </c>
      <c r="C1" s="4" t="s">
        <v>4</v>
      </c>
      <c r="D1" s="4" t="s">
        <v>5</v>
      </c>
      <c r="E1" s="2" t="s">
        <v>6</v>
      </c>
    </row>
    <row r="2" spans="1:5" ht="15.75" thickBot="1" x14ac:dyDescent="0.3">
      <c r="A2" s="10" t="s">
        <v>0</v>
      </c>
      <c r="B2" s="11" t="s">
        <v>8</v>
      </c>
      <c r="C2" s="5">
        <v>1</v>
      </c>
      <c r="D2" s="5">
        <v>45000</v>
      </c>
      <c r="E2" s="7">
        <f>D2*C2</f>
        <v>45000</v>
      </c>
    </row>
    <row r="3" spans="1:5" ht="35.450000000000003" customHeight="1" thickBot="1" x14ac:dyDescent="0.3">
      <c r="A3" s="10" t="s">
        <v>1</v>
      </c>
      <c r="B3" s="11" t="s">
        <v>7</v>
      </c>
      <c r="C3" s="5" t="s">
        <v>12</v>
      </c>
      <c r="D3" s="5">
        <v>5500</v>
      </c>
      <c r="E3" s="7">
        <f>D3*C3</f>
        <v>1100000</v>
      </c>
    </row>
    <row r="4" spans="1:5" ht="44.1" customHeight="1" thickBot="1" x14ac:dyDescent="0.3">
      <c r="A4" s="10" t="s">
        <v>2</v>
      </c>
      <c r="B4" s="11" t="s">
        <v>11</v>
      </c>
      <c r="C4" s="5" t="s">
        <v>12</v>
      </c>
      <c r="D4" s="5">
        <v>1400</v>
      </c>
      <c r="E4" s="7">
        <f>D4*C4</f>
        <v>280000</v>
      </c>
    </row>
    <row r="5" spans="1:5" ht="21" x14ac:dyDescent="0.35">
      <c r="A5" s="13" t="s">
        <v>9</v>
      </c>
      <c r="B5" s="13"/>
      <c r="C5" s="13"/>
      <c r="D5" s="13"/>
      <c r="E5" s="8">
        <f>E2+E3+E4</f>
        <v>1425000</v>
      </c>
    </row>
    <row r="6" spans="1:5" ht="19.5" customHeight="1" x14ac:dyDescent="0.35">
      <c r="A6" s="15" t="s">
        <v>10</v>
      </c>
      <c r="B6" s="14"/>
      <c r="C6" s="14"/>
      <c r="D6" s="14"/>
      <c r="E6" s="8">
        <f>E5*0.2</f>
        <v>285000</v>
      </c>
    </row>
    <row r="7" spans="1:5" ht="18.75" x14ac:dyDescent="0.25">
      <c r="A7" s="12" t="s">
        <v>13</v>
      </c>
      <c r="B7" s="12"/>
      <c r="C7" s="12"/>
      <c r="D7" s="12"/>
      <c r="E7" s="9">
        <f>E6+E5</f>
        <v>1710000</v>
      </c>
    </row>
  </sheetData>
  <mergeCells count="3">
    <mergeCell ref="A5:D5"/>
    <mergeCell ref="A6:D6"/>
    <mergeCell ref="A7:D7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Кошторис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Степаньков Роман</dc:creator>
  <cp:lastModifiedBy>User</cp:lastModifiedBy>
  <dcterms:created xsi:type="dcterms:W3CDTF">2018-10-31T18:03:46Z</dcterms:created>
  <dcterms:modified xsi:type="dcterms:W3CDTF">2019-03-04T13:12:06Z</dcterms:modified>
</cp:coreProperties>
</file>