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G8" i="1" l="1"/>
  <c r="G9" i="1"/>
  <c r="G10" i="1"/>
  <c r="G6" i="1"/>
  <c r="G11" i="1" l="1"/>
  <c r="G12" i="1" s="1"/>
</calcChain>
</file>

<file path=xl/sharedStrings.xml><?xml version="1.0" encoding="utf-8"?>
<sst xmlns="http://schemas.openxmlformats.org/spreadsheetml/2006/main" count="18" uniqueCount="18">
  <si>
    <t>Непередбачувані додаткові витрати (подорожчання товару, інфляція і т.д. - 20% від загальної вартості)</t>
  </si>
  <si>
    <t>№</t>
  </si>
  <si>
    <t>Найменування</t>
  </si>
  <si>
    <t>Кіль-ть</t>
  </si>
  <si>
    <t>Сума</t>
  </si>
  <si>
    <t>Марка</t>
  </si>
  <si>
    <t>Кошторис "Обладнання для харчоблоку ДНЗ №446</t>
  </si>
  <si>
    <t>Овочерізка</t>
  </si>
  <si>
    <t>Frosty VC65VS</t>
  </si>
  <si>
    <t xml:space="preserve">Прасувальний прес </t>
  </si>
  <si>
    <t>MAC5 SP1900</t>
  </si>
  <si>
    <t xml:space="preserve">Міксер планетарний </t>
  </si>
  <si>
    <t>GASTROMIX B 10C</t>
  </si>
  <si>
    <t xml:space="preserve">Сушильна машина конденсаційна </t>
  </si>
  <si>
    <t>BOSCH WTR 83V10BX</t>
  </si>
  <si>
    <t>Пральна машина</t>
  </si>
  <si>
    <t>SAMSUNG WW60K42109WD/UA</t>
  </si>
  <si>
    <t>Ціна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</si>
</sst>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wrapText="1"/>
    </xf>
    <xf numFmtId="0" fontId="2" fillId="3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3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tabSelected="1" workbookViewId="0">
      <selection activeCell="T11" sqref="T11"/>
    </sheetView>
  </sheetViews>
  <sheetFormatPr defaultRowHeight="15" x14ac:dyDescent="0.25"/>
  <cols>
    <col min="2" max="2" width="4.7109375" customWidth="1"/>
    <col min="3" max="3" width="32.5703125" customWidth="1"/>
    <col min="4" max="4" width="27.85546875" customWidth="1"/>
    <col min="5" max="6" width="12.85546875" customWidth="1"/>
    <col min="7" max="7" width="12.5703125" customWidth="1"/>
  </cols>
  <sheetData>
    <row r="3" spans="2:7" ht="18.75" x14ac:dyDescent="0.3">
      <c r="C3" s="1" t="s">
        <v>6</v>
      </c>
      <c r="D3" s="1"/>
    </row>
    <row r="4" spans="2:7" ht="15.75" thickBot="1" x14ac:dyDescent="0.3"/>
    <row r="5" spans="2:7" ht="18.75" x14ac:dyDescent="0.25">
      <c r="B5" s="19" t="s">
        <v>1</v>
      </c>
      <c r="C5" s="6" t="s">
        <v>2</v>
      </c>
      <c r="D5" s="11" t="s">
        <v>5</v>
      </c>
      <c r="E5" s="17" t="s">
        <v>3</v>
      </c>
      <c r="F5" s="16" t="s">
        <v>17</v>
      </c>
      <c r="G5" s="13" t="s">
        <v>4</v>
      </c>
    </row>
    <row r="6" spans="2:7" ht="15" customHeight="1" x14ac:dyDescent="0.25">
      <c r="B6" s="18">
        <v>1</v>
      </c>
      <c r="C6" s="14" t="s">
        <v>7</v>
      </c>
      <c r="D6" s="5" t="s">
        <v>8</v>
      </c>
      <c r="E6" s="4">
        <v>2</v>
      </c>
      <c r="F6" s="12">
        <v>15504</v>
      </c>
      <c r="G6" s="20">
        <f>E6*F6</f>
        <v>31008</v>
      </c>
    </row>
    <row r="7" spans="2:7" ht="15.75" customHeight="1" x14ac:dyDescent="0.25">
      <c r="B7" s="7">
        <v>2</v>
      </c>
      <c r="C7" s="14" t="s">
        <v>9</v>
      </c>
      <c r="D7" s="5" t="s">
        <v>10</v>
      </c>
      <c r="E7" s="4">
        <v>1</v>
      </c>
      <c r="F7" s="12">
        <v>8300</v>
      </c>
      <c r="G7" s="20">
        <f>E7*F7</f>
        <v>8300</v>
      </c>
    </row>
    <row r="8" spans="2:7" ht="15" customHeight="1" x14ac:dyDescent="0.25">
      <c r="B8" s="7">
        <v>3</v>
      </c>
      <c r="C8" s="14" t="s">
        <v>11</v>
      </c>
      <c r="D8" s="5" t="s">
        <v>12</v>
      </c>
      <c r="E8" s="4">
        <v>1</v>
      </c>
      <c r="F8" s="12">
        <v>13299</v>
      </c>
      <c r="G8" s="20">
        <f t="shared" ref="G8:G10" si="0">E8*F8</f>
        <v>13299</v>
      </c>
    </row>
    <row r="9" spans="2:7" ht="15" customHeight="1" x14ac:dyDescent="0.25">
      <c r="B9" s="7">
        <v>4</v>
      </c>
      <c r="C9" s="14" t="s">
        <v>13</v>
      </c>
      <c r="D9" s="5" t="s">
        <v>14</v>
      </c>
      <c r="E9" s="4">
        <v>1</v>
      </c>
      <c r="F9" s="12">
        <v>18499</v>
      </c>
      <c r="G9" s="20">
        <f t="shared" si="0"/>
        <v>18499</v>
      </c>
    </row>
    <row r="10" spans="2:7" ht="30" x14ac:dyDescent="0.25">
      <c r="B10" s="7">
        <v>5</v>
      </c>
      <c r="C10" s="14" t="s">
        <v>15</v>
      </c>
      <c r="D10" s="5" t="s">
        <v>16</v>
      </c>
      <c r="E10" s="4">
        <v>1</v>
      </c>
      <c r="F10" s="12">
        <v>13499</v>
      </c>
      <c r="G10" s="20">
        <f t="shared" si="0"/>
        <v>13499</v>
      </c>
    </row>
    <row r="11" spans="2:7" ht="60.75" customHeight="1" thickBot="1" x14ac:dyDescent="0.3">
      <c r="B11" s="9">
        <v>6</v>
      </c>
      <c r="C11" s="15" t="s">
        <v>0</v>
      </c>
      <c r="D11" s="10"/>
      <c r="E11" s="8"/>
      <c r="F11" s="8"/>
      <c r="G11" s="3">
        <f>SUM(G6:G10)*0.2</f>
        <v>16921</v>
      </c>
    </row>
    <row r="12" spans="2:7" ht="33.75" customHeight="1" thickBot="1" x14ac:dyDescent="0.3">
      <c r="G12" s="2">
        <f>SUM(G6:G11)</f>
        <v>101526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2019-02-26T11:47:10Z</dcterms:modified>
</cp:coreProperties>
</file>