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4" i="1" l="1"/>
  <c r="E13" i="1"/>
  <c r="E12" i="1"/>
  <c r="E6" i="1" l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<sst xmlns="http://schemas.openxmlformats.org/spreadsheetml/2006/main" count="14" uniqueCount="14">
  <si>
    <t>Кількість</t>
  </si>
  <si>
    <t>Стійки для акустичних систем</t>
  </si>
  <si>
    <t>Мікшерний пульт</t>
  </si>
  <si>
    <t>Радіомікрофони</t>
  </si>
  <si>
    <t>Непередбачувані додаткові витрати (подорожчання товару, інфляція і т.д. - 20% від загальної вартості)</t>
  </si>
  <si>
    <t>Ноутбук ASUS X507UB-EJ043</t>
  </si>
  <si>
    <t>Колонка акустична JBL PRX712 (Активна двосмугова моніторна/універсальна, 12"+1.5", 1500Вт, 45Гц-19.6кГц, Max SPL 135дБ, дисперсія 90х50, 612x385x341мм, 19.4кг)</t>
  </si>
  <si>
    <t>Мультимедійний проектор</t>
  </si>
  <si>
    <t>Екран для проектора моторизований</t>
  </si>
  <si>
    <t>№ з/п</t>
  </si>
  <si>
    <t>Найменування товару</t>
  </si>
  <si>
    <t>Разом</t>
  </si>
  <si>
    <t>Ціна, грн</t>
  </si>
  <si>
    <t>Талановитим дітям школи №45 - якісний звук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</si>
</sst>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abSelected="1" workbookViewId="0">
      <selection activeCell="K5" sqref="K5"/>
    </sheetView>
  </sheetViews>
  <sheetFormatPr defaultRowHeight="15" x14ac:dyDescent="0.25"/>
  <cols>
    <col min="1" max="1" width="9.28515625" bestFit="1" customWidth="1"/>
    <col min="2" max="2" width="37" style="1" customWidth="1"/>
    <col min="3" max="3" width="9.28515625" style="1" bestFit="1" customWidth="1"/>
    <col min="4" max="4" width="13.42578125" style="1" customWidth="1"/>
    <col min="5" max="5" width="9.85546875" style="1" bestFit="1" customWidth="1"/>
    <col min="6" max="6" width="9.140625" style="1"/>
  </cols>
  <sheetData>
    <row r="2" spans="1:5" ht="18.75" x14ac:dyDescent="0.3">
      <c r="A2" s="10" t="s">
        <v>13</v>
      </c>
      <c r="B2" s="10"/>
      <c r="C2" s="10"/>
      <c r="D2" s="10"/>
      <c r="E2" s="10"/>
    </row>
    <row r="4" spans="1:5" ht="37.5" x14ac:dyDescent="0.25">
      <c r="A4" s="5" t="s">
        <v>9</v>
      </c>
      <c r="B4" s="6" t="s">
        <v>10</v>
      </c>
      <c r="C4" s="6" t="s">
        <v>12</v>
      </c>
      <c r="D4" s="6" t="s">
        <v>0</v>
      </c>
      <c r="E4" s="6" t="s">
        <v>11</v>
      </c>
    </row>
    <row r="5" spans="1:5" ht="131.25" x14ac:dyDescent="0.3">
      <c r="A5" s="2">
        <v>1</v>
      </c>
      <c r="B5" s="3" t="s">
        <v>6</v>
      </c>
      <c r="C5" s="4">
        <v>25000</v>
      </c>
      <c r="D5" s="4">
        <v>2</v>
      </c>
      <c r="E5" s="4">
        <f>C5*D5</f>
        <v>50000</v>
      </c>
    </row>
    <row r="6" spans="1:5" ht="18.75" x14ac:dyDescent="0.3">
      <c r="A6" s="2">
        <v>2</v>
      </c>
      <c r="B6" s="3" t="s">
        <v>2</v>
      </c>
      <c r="C6" s="4">
        <v>20000</v>
      </c>
      <c r="D6" s="4">
        <v>1</v>
      </c>
      <c r="E6" s="4">
        <f t="shared" ref="E6:E11" si="0">C6*D6</f>
        <v>20000</v>
      </c>
    </row>
    <row r="7" spans="1:5" ht="18.75" x14ac:dyDescent="0.3">
      <c r="A7" s="2">
        <v>3</v>
      </c>
      <c r="B7" s="3" t="s">
        <v>3</v>
      </c>
      <c r="C7" s="4">
        <v>10000</v>
      </c>
      <c r="D7" s="4">
        <v>2</v>
      </c>
      <c r="E7" s="4">
        <f t="shared" si="0"/>
        <v>20000</v>
      </c>
    </row>
    <row r="8" spans="1:5" ht="37.5" x14ac:dyDescent="0.3">
      <c r="A8" s="2">
        <v>4</v>
      </c>
      <c r="B8" s="3" t="s">
        <v>1</v>
      </c>
      <c r="C8" s="4">
        <v>1000</v>
      </c>
      <c r="D8" s="4">
        <v>2</v>
      </c>
      <c r="E8" s="4">
        <f t="shared" si="0"/>
        <v>2000</v>
      </c>
    </row>
    <row r="9" spans="1:5" ht="18.75" x14ac:dyDescent="0.3">
      <c r="A9" s="2">
        <v>5</v>
      </c>
      <c r="B9" s="3" t="s">
        <v>7</v>
      </c>
      <c r="C9" s="4">
        <v>20000</v>
      </c>
      <c r="D9" s="4">
        <v>1</v>
      </c>
      <c r="E9" s="4">
        <f t="shared" si="0"/>
        <v>20000</v>
      </c>
    </row>
    <row r="10" spans="1:5" ht="37.5" x14ac:dyDescent="0.3">
      <c r="A10" s="2">
        <v>6</v>
      </c>
      <c r="B10" s="3" t="s">
        <v>8</v>
      </c>
      <c r="C10" s="4">
        <v>10000</v>
      </c>
      <c r="D10" s="4">
        <v>1</v>
      </c>
      <c r="E10" s="4">
        <f t="shared" si="0"/>
        <v>10000</v>
      </c>
    </row>
    <row r="11" spans="1:5" ht="18.75" x14ac:dyDescent="0.3">
      <c r="A11" s="2">
        <v>7</v>
      </c>
      <c r="B11" s="3" t="s">
        <v>5</v>
      </c>
      <c r="C11" s="4">
        <v>12000</v>
      </c>
      <c r="D11" s="4">
        <v>1</v>
      </c>
      <c r="E11" s="4">
        <f t="shared" si="0"/>
        <v>12000</v>
      </c>
    </row>
    <row r="12" spans="1:5" ht="18.75" x14ac:dyDescent="0.3">
      <c r="A12" s="2"/>
      <c r="B12" s="3"/>
      <c r="C12" s="4"/>
      <c r="D12" s="4"/>
      <c r="E12" s="4">
        <f>SUM(E5:E11)</f>
        <v>134000</v>
      </c>
    </row>
    <row r="13" spans="1:5" ht="75" x14ac:dyDescent="0.3">
      <c r="A13" s="2">
        <v>8</v>
      </c>
      <c r="B13" s="3" t="s">
        <v>4</v>
      </c>
      <c r="C13" s="4"/>
      <c r="D13" s="4"/>
      <c r="E13" s="4">
        <f>E12*0.2</f>
        <v>26800</v>
      </c>
    </row>
    <row r="14" spans="1:5" ht="18.75" x14ac:dyDescent="0.3">
      <c r="A14" s="7"/>
      <c r="B14" s="8"/>
      <c r="C14" s="8"/>
      <c r="D14" s="8"/>
      <c r="E14" s="9">
        <f>E12+E13</f>
        <v>160800</v>
      </c>
    </row>
    <row r="42" ht="15" customHeight="1" x14ac:dyDescent="0.25"/>
    <row r="47" ht="15" customHeight="1" x14ac:dyDescent="0.25"/>
    <row r="59" ht="47.25" customHeight="1" x14ac:dyDescent="0.25"/>
    <row r="60" ht="34.5" customHeight="1" x14ac:dyDescent="0.25"/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2019-03-02T21:46:01Z</dcterms:modified>
</cp:coreProperties>
</file>