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595" windowHeight="5565" tabRatio="740"/>
  </bookViews>
  <sheets>
    <sheet name="Кошторис" sheetId="1" r:id="rId1"/>
  </sheets>
  <calcPr calcId="125725"/>
</workbook>
</file>

<file path=xl/calcChain.xml><?xml version="1.0" encoding="utf-8"?>
<calcChain xmlns="http://schemas.openxmlformats.org/spreadsheetml/2006/main">
  <c r="C71" i="1"/>
  <c r="E66"/>
  <c r="E67"/>
  <c r="E68"/>
  <c r="E69"/>
  <c r="E70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11"/>
  <c r="E5"/>
  <c r="E6"/>
  <c r="E7"/>
  <c r="E8"/>
  <c r="E65" l="1"/>
  <c r="E10" l="1"/>
  <c r="E13"/>
  <c r="E14"/>
  <c r="E63"/>
  <c r="E16"/>
  <c r="E4"/>
  <c r="E71" l="1"/>
  <c r="E72" l="1"/>
  <c r="E73" s="1"/>
</calcChain>
</file>

<file path=xl/sharedStrings.xml><?xml version="1.0" encoding="utf-8"?>
<sst xmlns="http://schemas.openxmlformats.org/spreadsheetml/2006/main" count="86" uniqueCount="82">
  <si>
    <t>Оптичні прилади з біології (Мікроскопи, Аксесуари)</t>
  </si>
  <si>
    <t>Біологічний мікроскоп зі збільшенням 40х-1600x (для вчителя/учня)</t>
  </si>
  <si>
    <t>Лупа</t>
  </si>
  <si>
    <t>Скло покривне</t>
  </si>
  <si>
    <t>Скло предметне 1уп.</t>
  </si>
  <si>
    <t>Цифрова камера для мікроскопа 5,1 МР</t>
  </si>
  <si>
    <t>Цифрові лабораторії і датчики для кабінету Біології</t>
  </si>
  <si>
    <t>Цифровий вимірювальний комплекс IТ лабораторія + по Біології (набір для вчителя)</t>
  </si>
  <si>
    <t>Документ-камера-сканер</t>
  </si>
  <si>
    <t>Комп'ютерне і мультимедійне обладнання з біології</t>
  </si>
  <si>
    <t>Інтерактивний комплекс для навчальних закладів</t>
  </si>
  <si>
    <t>Штатив лабораторний хімічний комбінований ШЛХ</t>
  </si>
  <si>
    <t>Лабораторне обладнання з біології</t>
  </si>
  <si>
    <t>Годинники пісочні (набір 1 хв., 2 хв., 5 хв.)</t>
  </si>
  <si>
    <t>Джгут медичний</t>
  </si>
  <si>
    <t>Лоток для роздавального матеріалу</t>
  </si>
  <si>
    <t>Скальпель зі сталі</t>
  </si>
  <si>
    <t>Тонометр</t>
  </si>
  <si>
    <t>Фонендоскоп</t>
  </si>
  <si>
    <t>Індикаторний папір 100 листів</t>
  </si>
  <si>
    <t>Ваги електронні до 200 г</t>
  </si>
  <si>
    <t>001811 (1)</t>
  </si>
  <si>
    <t>Випарювальна чаша 100 мл (№3)</t>
  </si>
  <si>
    <t>Воронка лабораторна D, H 36-50 мм</t>
  </si>
  <si>
    <t>Воронка лабораторна D, H 75-110 мм</t>
  </si>
  <si>
    <t>Каструля з ручкою 250 мл</t>
  </si>
  <si>
    <t>Колба конічна 100 мл</t>
  </si>
  <si>
    <t>Колба конічна 250 мл</t>
  </si>
  <si>
    <t>Колба конічна 50 мл</t>
  </si>
  <si>
    <t>Колба конічна 500 мл</t>
  </si>
  <si>
    <t>Кухоль з ручкою 250 мл (№1)</t>
  </si>
  <si>
    <t>Ложка для спалювання речовин</t>
  </si>
  <si>
    <t>Набір йоршів для миття посуду</t>
  </si>
  <si>
    <t>Окуляри захисні</t>
  </si>
  <si>
    <t>Піпетка-дозатор</t>
  </si>
  <si>
    <t>Піпетка-дозатор пластикова</t>
  </si>
  <si>
    <t>Паличка скляна (мішалка)</t>
  </si>
  <si>
    <t>001083 (1)</t>
  </si>
  <si>
    <t>Пробірка ПХ-14х100</t>
  </si>
  <si>
    <t>Пробірка ПХ-16</t>
  </si>
  <si>
    <t>Пробка гумова для пробірок П-14</t>
  </si>
  <si>
    <t>Респіратор</t>
  </si>
  <si>
    <t>Рулетка</t>
  </si>
  <si>
    <t>Сітка латунна (розпилювальна)</t>
  </si>
  <si>
    <t>000359 (1)</t>
  </si>
  <si>
    <t>Стакан високий В-1-250 мл з носиком зі шкалою</t>
  </si>
  <si>
    <t>Стакан високий В-1-400 мл з носиком зі шкалою</t>
  </si>
  <si>
    <t>Стакан високий В-1-600 мл з носиком зі шкалою</t>
  </si>
  <si>
    <t>001096 (1)</t>
  </si>
  <si>
    <t>Стакан лабораторний низький з носиком зі шкалою Н-1-100 мл</t>
  </si>
  <si>
    <t>Стакан лабораторний низький з носиком зі шкалою Н-1-150 мл</t>
  </si>
  <si>
    <t>Стакан лабораторний низький з носиком зі шкалою Н-1-250 мл</t>
  </si>
  <si>
    <t>Ступка з товкачем D 90-100</t>
  </si>
  <si>
    <t>Сухе паливо</t>
  </si>
  <si>
    <t>Термометр лабораторний 0 ... + 100 °С</t>
  </si>
  <si>
    <t>001814 (1)</t>
  </si>
  <si>
    <t>Тигель високий 35 мл (№3)</t>
  </si>
  <si>
    <t>Фільтрувальний папір</t>
  </si>
  <si>
    <t>Циліндр вимірювальний 3-100-2</t>
  </si>
  <si>
    <t>Чаша кристалізаційна (кристалізатор)</t>
  </si>
  <si>
    <t>Чаша Петрі (пласт.)</t>
  </si>
  <si>
    <t>Чаша Петрі (скляна)</t>
  </si>
  <si>
    <t>Щипці тигельні 200 мм</t>
  </si>
  <si>
    <t>Демонстраційні прилади по біології</t>
  </si>
  <si>
    <t>Кількість (шт)</t>
  </si>
  <si>
    <t>Сума</t>
  </si>
  <si>
    <t>Ціна за 1</t>
  </si>
  <si>
    <t>Код</t>
  </si>
  <si>
    <t>Резерв (20%)</t>
  </si>
  <si>
    <t>Всього</t>
  </si>
  <si>
    <t>Назва</t>
  </si>
  <si>
    <t xml:space="preserve">Розрахунок вартості сучасного обладнання кабінету біології </t>
  </si>
  <si>
    <t>Секундомір</t>
  </si>
  <si>
    <t>Мікропрепарати "Ботаніка 2" (100-110 штук)</t>
  </si>
  <si>
    <t>Мікропрепарати "Анатомія" (100-110 штук)</t>
  </si>
  <si>
    <t>Мікропрепарати "Загальна біологія" (100 штук)</t>
  </si>
  <si>
    <t>Мікропрепарати "Гриби, лишайники" (20 штук)</t>
  </si>
  <si>
    <t>МФП Canon i-SENSYS MF3010</t>
  </si>
  <si>
    <t>Мікропрепарати</t>
  </si>
  <si>
    <t>Терези навчальні до 200 грам + Набір важків з міліграмами</t>
  </si>
  <si>
    <r>
      <t>Артикул:  </t>
    </r>
    <r>
      <rPr>
        <i/>
        <sz val="6"/>
        <color rgb="FF000000"/>
        <rFont val="Arial"/>
        <family val="2"/>
        <charset val="204"/>
      </rPr>
      <t>000508</t>
    </r>
  </si>
  <si>
    <t>Вологий препарат "Беззубка"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</si>
</sst>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i/>
      <sz val="6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4" fillId="0" borderId="1" xfId="1" applyFill="1" applyBorder="1" applyAlignment="1" applyProtection="1">
      <alignment wrapText="1"/>
    </xf>
    <xf numFmtId="0" fontId="0" fillId="0" borderId="0" xfId="0" applyFill="1"/>
    <xf numFmtId="0" fontId="0" fillId="0" borderId="1" xfId="0" applyFill="1" applyBorder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" xfId="0" applyBorder="1"/>
    <xf numFmtId="2" fontId="5" fillId="2" borderId="1" xfId="0" applyNumberFormat="1" applyFont="1" applyFill="1" applyBorder="1"/>
    <xf numFmtId="2" fontId="5" fillId="0" borderId="1" xfId="0" applyNumberFormat="1" applyFont="1" applyFill="1" applyBorder="1"/>
    <xf numFmtId="0" fontId="1" fillId="2" borderId="2" xfId="0" applyFont="1" applyFill="1" applyBorder="1" applyAlignment="1">
      <alignment wrapText="1"/>
    </xf>
    <xf numFmtId="0" fontId="0" fillId="2" borderId="1" xfId="0" applyFill="1" applyBorder="1"/>
    <xf numFmtId="0" fontId="6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2" borderId="0" xfId="0" applyFill="1"/>
    <xf numFmtId="0" fontId="4" fillId="2" borderId="1" xfId="1" applyFill="1" applyBorder="1" applyAlignment="1" applyProtection="1">
      <alignment wrapText="1"/>
    </xf>
    <xf numFmtId="0" fontId="0" fillId="0" borderId="0" xfId="0" applyFill="1" applyBorder="1"/>
    <xf numFmtId="0" fontId="4" fillId="4" borderId="1" xfId="1" applyFill="1" applyBorder="1" applyAlignment="1" applyProtection="1">
      <alignment wrapText="1"/>
    </xf>
    <xf numFmtId="0" fontId="7" fillId="0" borderId="0" xfId="0" applyFont="1" applyFill="1"/>
    <xf numFmtId="0" fontId="9" fillId="0" borderId="0" xfId="0" applyFont="1" applyFill="1"/>
    <xf numFmtId="0" fontId="8" fillId="0" borderId="0" xfId="0" applyFont="1" applyFill="1"/>
    <xf numFmtId="0" fontId="4" fillId="5" borderId="1" xfId="1" applyFill="1" applyBorder="1" applyAlignment="1" applyProtection="1">
      <alignment wrapText="1"/>
    </xf>
    <xf numFmtId="0" fontId="7" fillId="0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vertical="center" wrapText="1"/>
    </xf>
    <xf numFmtId="0" fontId="4" fillId="2" borderId="2" xfId="1" applyFill="1" applyBorder="1" applyAlignment="1" applyProtection="1">
      <alignment wrapText="1"/>
    </xf>
    <xf numFmtId="9" fontId="3" fillId="0" borderId="1" xfId="0" applyNumberFormat="1" applyFont="1" applyFill="1" applyBorder="1" applyAlignment="1">
      <alignment horizontal="right"/>
    </xf>
    <xf numFmtId="0" fontId="0" fillId="0" borderId="1" xfId="0" applyFont="1" applyFill="1" applyBorder="1"/>
    <xf numFmtId="2" fontId="0" fillId="0" borderId="1" xfId="0" applyNumberFormat="1" applyFont="1" applyFill="1" applyBorder="1"/>
    <xf numFmtId="0" fontId="4" fillId="2" borderId="3" xfId="1" applyFont="1" applyFill="1" applyBorder="1" applyAlignment="1" applyProtection="1">
      <alignment wrapText="1"/>
    </xf>
    <xf numFmtId="0" fontId="0" fillId="2" borderId="1" xfId="0" applyFont="1" applyFill="1" applyBorder="1"/>
    <xf numFmtId="2" fontId="0" fillId="2" borderId="1" xfId="0" applyNumberFormat="1" applyFont="1" applyFill="1" applyBorder="1"/>
    <xf numFmtId="0" fontId="0" fillId="0" borderId="0" xfId="0" applyFont="1" applyFill="1"/>
    <xf numFmtId="0" fontId="0" fillId="2" borderId="4" xfId="0" applyFont="1" applyFill="1" applyBorder="1"/>
    <xf numFmtId="2" fontId="0" fillId="2" borderId="4" xfId="0" applyNumberFormat="1" applyFont="1" applyFill="1" applyBorder="1"/>
    <xf numFmtId="4" fontId="12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2" fontId="12" fillId="2" borderId="4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1866899</xdr:colOff>
      <xdr:row>71</xdr:row>
      <xdr:rowOff>0</xdr:rowOff>
    </xdr:from>
    <xdr:to>
      <xdr:col>10</xdr:col>
      <xdr:colOff>238124</xdr:colOff>
      <xdr:row>89</xdr:row>
      <xdr:rowOff>128908</xdr:rowOff>
    </xdr:to>
    <xdr:sp macro="" textlink="">
      <xdr:nvSpPr>
        <xdr:cNvPr id="3073" name="AutoShape 1" descr="IMG-eb321880ef9a24732796ee071b68d730-V.jpg"/>
        <xdr:cNvSpPr>
          <a:spLocks noChangeAspect="1" noChangeArrowheads="1"/>
        </xdr:cNvSpPr>
      </xdr:nvSpPr>
      <xdr:spPr bwMode="auto">
        <a:xfrm>
          <a:off x="9324974" y="38290499"/>
          <a:ext cx="3590925" cy="359092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dactica.com.ua/index.php?productID=757" TargetMode="External"/><Relationship Id="rId18" Type="http://schemas.openxmlformats.org/officeDocument/2006/relationships/hyperlink" Target="http://didactica.com.ua/index.php?productID=802" TargetMode="External"/><Relationship Id="rId26" Type="http://schemas.openxmlformats.org/officeDocument/2006/relationships/hyperlink" Target="http://didactica.com.ua/index.php?productID=1745" TargetMode="External"/><Relationship Id="rId39" Type="http://schemas.openxmlformats.org/officeDocument/2006/relationships/hyperlink" Target="http://didactica.com.ua/index.php?productID=792" TargetMode="External"/><Relationship Id="rId21" Type="http://schemas.openxmlformats.org/officeDocument/2006/relationships/hyperlink" Target="http://didactica.com.ua/index.php?productID=2578" TargetMode="External"/><Relationship Id="rId34" Type="http://schemas.openxmlformats.org/officeDocument/2006/relationships/hyperlink" Target="http://didactica.com.ua/index.php?productID=781" TargetMode="External"/><Relationship Id="rId42" Type="http://schemas.openxmlformats.org/officeDocument/2006/relationships/hyperlink" Target="http://didactica.com.ua/index.php?productID=2488" TargetMode="External"/><Relationship Id="rId47" Type="http://schemas.openxmlformats.org/officeDocument/2006/relationships/hyperlink" Target="http://didactica.com.ua/index.php?productID=2523" TargetMode="External"/><Relationship Id="rId50" Type="http://schemas.openxmlformats.org/officeDocument/2006/relationships/hyperlink" Target="http://didactica.com.ua/index.php?ukey=product&amp;productID=1741" TargetMode="External"/><Relationship Id="rId55" Type="http://schemas.openxmlformats.org/officeDocument/2006/relationships/hyperlink" Target="http://didactica.com.ua/index.php?productID=1052" TargetMode="External"/><Relationship Id="rId7" Type="http://schemas.openxmlformats.org/officeDocument/2006/relationships/hyperlink" Target="http://didactica.com.ua/index.php?categoryID=3843" TargetMode="External"/><Relationship Id="rId12" Type="http://schemas.openxmlformats.org/officeDocument/2006/relationships/hyperlink" Target="http://didactica.com.ua/index.php?categoryID=3720" TargetMode="External"/><Relationship Id="rId17" Type="http://schemas.openxmlformats.org/officeDocument/2006/relationships/hyperlink" Target="http://didactica.com.ua/index.php?productID=756" TargetMode="External"/><Relationship Id="rId25" Type="http://schemas.openxmlformats.org/officeDocument/2006/relationships/hyperlink" Target="http://didactica.com.ua/index.php?productID=1740" TargetMode="External"/><Relationship Id="rId33" Type="http://schemas.openxmlformats.org/officeDocument/2006/relationships/hyperlink" Target="http://didactica.com.ua/index.php?productID=1739" TargetMode="External"/><Relationship Id="rId38" Type="http://schemas.openxmlformats.org/officeDocument/2006/relationships/hyperlink" Target="http://didactica.com.ua/index.php?productID=766" TargetMode="External"/><Relationship Id="rId46" Type="http://schemas.openxmlformats.org/officeDocument/2006/relationships/hyperlink" Target="http://didactica.com.ua/index.php?productID=2521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didactica.com.ua/index.php?productID=2770" TargetMode="External"/><Relationship Id="rId16" Type="http://schemas.openxmlformats.org/officeDocument/2006/relationships/hyperlink" Target="http://didactica.com.ua/index.php?productID=760" TargetMode="External"/><Relationship Id="rId20" Type="http://schemas.openxmlformats.org/officeDocument/2006/relationships/hyperlink" Target="http://didactica.com.ua/index.php?productID=762" TargetMode="External"/><Relationship Id="rId29" Type="http://schemas.openxmlformats.org/officeDocument/2006/relationships/hyperlink" Target="http://didactica.com.ua/index.php?productID=2611" TargetMode="External"/><Relationship Id="rId41" Type="http://schemas.openxmlformats.org/officeDocument/2006/relationships/hyperlink" Target="http://didactica.com.ua/index.php?productID=1053" TargetMode="External"/><Relationship Id="rId54" Type="http://schemas.openxmlformats.org/officeDocument/2006/relationships/hyperlink" Target="http://didactica.com.ua/index.php?productID=773" TargetMode="External"/><Relationship Id="rId1" Type="http://schemas.openxmlformats.org/officeDocument/2006/relationships/hyperlink" Target="http://didactica.com.ua/index.php?categoryID=3719" TargetMode="External"/><Relationship Id="rId6" Type="http://schemas.openxmlformats.org/officeDocument/2006/relationships/hyperlink" Target="http://didactica.com.ua/index.php?productID=2012" TargetMode="External"/><Relationship Id="rId11" Type="http://schemas.openxmlformats.org/officeDocument/2006/relationships/hyperlink" Target="http://didactica.com.ua/index.php?productID=878" TargetMode="External"/><Relationship Id="rId24" Type="http://schemas.openxmlformats.org/officeDocument/2006/relationships/hyperlink" Target="http://didactica.com.ua/index.php?productID=2615" TargetMode="External"/><Relationship Id="rId32" Type="http://schemas.openxmlformats.org/officeDocument/2006/relationships/hyperlink" Target="http://didactica.com.ua/index.php?productID=783" TargetMode="External"/><Relationship Id="rId37" Type="http://schemas.openxmlformats.org/officeDocument/2006/relationships/hyperlink" Target="http://didactica.com.ua/index.php?productID=1040" TargetMode="External"/><Relationship Id="rId40" Type="http://schemas.openxmlformats.org/officeDocument/2006/relationships/hyperlink" Target="http://didactica.com.ua/index.php?productID=2145" TargetMode="External"/><Relationship Id="rId45" Type="http://schemas.openxmlformats.org/officeDocument/2006/relationships/hyperlink" Target="http://didactica.com.ua/index.php?productID=2520" TargetMode="External"/><Relationship Id="rId53" Type="http://schemas.openxmlformats.org/officeDocument/2006/relationships/hyperlink" Target="http://didactica.com.ua/index.php?productID=1030" TargetMode="External"/><Relationship Id="rId58" Type="http://schemas.openxmlformats.org/officeDocument/2006/relationships/hyperlink" Target="http://didactica.com.ua/index.php?categoryID=3718" TargetMode="External"/><Relationship Id="rId5" Type="http://schemas.openxmlformats.org/officeDocument/2006/relationships/hyperlink" Target="http://didactica.com.ua/index.php?productID=1353" TargetMode="External"/><Relationship Id="rId15" Type="http://schemas.openxmlformats.org/officeDocument/2006/relationships/hyperlink" Target="http://didactica.com.ua/index.php?productID=2750" TargetMode="External"/><Relationship Id="rId23" Type="http://schemas.openxmlformats.org/officeDocument/2006/relationships/hyperlink" Target="http://didactica.com.ua/index.php?productID=1017" TargetMode="External"/><Relationship Id="rId28" Type="http://schemas.openxmlformats.org/officeDocument/2006/relationships/hyperlink" Target="http://didactica.com.ua/index.php?productID=1744" TargetMode="External"/><Relationship Id="rId36" Type="http://schemas.openxmlformats.org/officeDocument/2006/relationships/hyperlink" Target="http://didactica.com.ua/index.php?productID=2468" TargetMode="External"/><Relationship Id="rId49" Type="http://schemas.openxmlformats.org/officeDocument/2006/relationships/hyperlink" Target="http://didactica.com.ua/index.php?productID=1005" TargetMode="External"/><Relationship Id="rId57" Type="http://schemas.openxmlformats.org/officeDocument/2006/relationships/hyperlink" Target="http://didactica.com.ua/index.php?productID=1045" TargetMode="External"/><Relationship Id="rId10" Type="http://schemas.openxmlformats.org/officeDocument/2006/relationships/hyperlink" Target="http://didactica.com.ua/index.php?categoryID=3702" TargetMode="External"/><Relationship Id="rId19" Type="http://schemas.openxmlformats.org/officeDocument/2006/relationships/hyperlink" Target="http://didactica.com.ua/index.php?productID=1109" TargetMode="External"/><Relationship Id="rId31" Type="http://schemas.openxmlformats.org/officeDocument/2006/relationships/hyperlink" Target="http://didactica.com.ua/index.php?productID=1011" TargetMode="External"/><Relationship Id="rId44" Type="http://schemas.openxmlformats.org/officeDocument/2006/relationships/hyperlink" Target="http://didactica.com.ua/index.php?productID=2490" TargetMode="External"/><Relationship Id="rId52" Type="http://schemas.openxmlformats.org/officeDocument/2006/relationships/hyperlink" Target="http://didactica.com.ua/index.php?productID=1111" TargetMode="External"/><Relationship Id="rId60" Type="http://schemas.openxmlformats.org/officeDocument/2006/relationships/drawing" Target="../drawings/drawing1.xml"/><Relationship Id="rId4" Type="http://schemas.openxmlformats.org/officeDocument/2006/relationships/hyperlink" Target="http://didactica.com.ua/index.php?productID=2398" TargetMode="External"/><Relationship Id="rId9" Type="http://schemas.openxmlformats.org/officeDocument/2006/relationships/hyperlink" Target="http://didactica.com.ua/index.php?productID=1580" TargetMode="External"/><Relationship Id="rId14" Type="http://schemas.openxmlformats.org/officeDocument/2006/relationships/hyperlink" Target="http://didactica.com.ua/index.php?productID=755" TargetMode="External"/><Relationship Id="rId22" Type="http://schemas.openxmlformats.org/officeDocument/2006/relationships/hyperlink" Target="http://didactica.com.ua/index.php?productID=1015" TargetMode="External"/><Relationship Id="rId27" Type="http://schemas.openxmlformats.org/officeDocument/2006/relationships/hyperlink" Target="http://didactica.com.ua/index.php?productID=1039" TargetMode="External"/><Relationship Id="rId30" Type="http://schemas.openxmlformats.org/officeDocument/2006/relationships/hyperlink" Target="http://didactica.com.ua/index.php?productID=1009" TargetMode="External"/><Relationship Id="rId35" Type="http://schemas.openxmlformats.org/officeDocument/2006/relationships/hyperlink" Target="http://didactica.com.ua/index.php?productID=1018" TargetMode="External"/><Relationship Id="rId43" Type="http://schemas.openxmlformats.org/officeDocument/2006/relationships/hyperlink" Target="http://didactica.com.ua/index.php?productID=2489" TargetMode="External"/><Relationship Id="rId48" Type="http://schemas.openxmlformats.org/officeDocument/2006/relationships/hyperlink" Target="http://didactica.com.ua/index.php?productID=989" TargetMode="External"/><Relationship Id="rId56" Type="http://schemas.openxmlformats.org/officeDocument/2006/relationships/hyperlink" Target="http://didactica.com.ua/index.php?productID=1051" TargetMode="External"/><Relationship Id="rId8" Type="http://schemas.openxmlformats.org/officeDocument/2006/relationships/hyperlink" Target="http://didactica.com.ua/index.php?productID=2858" TargetMode="External"/><Relationship Id="rId51" Type="http://schemas.openxmlformats.org/officeDocument/2006/relationships/hyperlink" Target="http://didactica.com.ua/index.php?productID=2595" TargetMode="External"/><Relationship Id="rId3" Type="http://schemas.openxmlformats.org/officeDocument/2006/relationships/hyperlink" Target="http://didactica.com.ua/index.php?productID=13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3"/>
  <sheetViews>
    <sheetView tabSelected="1" topLeftCell="A72" zoomScale="115" zoomScaleNormal="115" workbookViewId="0">
      <selection activeCell="B80" sqref="B80"/>
    </sheetView>
  </sheetViews>
  <sheetFormatPr defaultColWidth="9.140625" defaultRowHeight="15"/>
  <cols>
    <col min="1" max="1" width="11.85546875" style="2" customWidth="1"/>
    <col min="2" max="2" width="67" style="2" customWidth="1"/>
    <col min="3" max="3" width="15.140625" style="2" customWidth="1"/>
    <col min="4" max="4" width="14.28515625" style="2" customWidth="1"/>
    <col min="5" max="5" width="14.7109375" style="2" customWidth="1"/>
    <col min="6" max="6" width="33.140625" style="2" customWidth="1"/>
    <col min="7" max="7" width="17.7109375" style="2" customWidth="1"/>
    <col min="8" max="16384" width="9.140625" style="2"/>
  </cols>
  <sheetData>
    <row r="1" spans="1:6" ht="18.75">
      <c r="B1" s="11" t="s">
        <v>71</v>
      </c>
    </row>
    <row r="2" spans="1:6">
      <c r="A2" s="12" t="s">
        <v>67</v>
      </c>
      <c r="B2" s="13" t="s">
        <v>70</v>
      </c>
      <c r="C2" s="13" t="s">
        <v>66</v>
      </c>
      <c r="D2" s="13" t="s">
        <v>64</v>
      </c>
      <c r="E2" s="13" t="s">
        <v>65</v>
      </c>
    </row>
    <row r="3" spans="1:6">
      <c r="A3" s="14"/>
      <c r="B3" s="15" t="s">
        <v>0</v>
      </c>
      <c r="C3" s="10"/>
      <c r="D3" s="10"/>
      <c r="E3" s="10"/>
    </row>
    <row r="4" spans="1:6" ht="15.75">
      <c r="A4" s="4">
        <v>1917</v>
      </c>
      <c r="B4" s="1" t="s">
        <v>1</v>
      </c>
      <c r="C4" s="35">
        <v>7500</v>
      </c>
      <c r="D4" s="27">
        <v>1</v>
      </c>
      <c r="E4" s="28">
        <f>C4*D4</f>
        <v>7500</v>
      </c>
      <c r="F4" s="20"/>
    </row>
    <row r="5" spans="1:6">
      <c r="A5" s="4">
        <v>697</v>
      </c>
      <c r="B5" s="1" t="s">
        <v>2</v>
      </c>
      <c r="C5" s="35">
        <v>36</v>
      </c>
      <c r="D5" s="27">
        <v>5</v>
      </c>
      <c r="E5" s="28">
        <f t="shared" ref="E5:E8" si="0">C5*D5</f>
        <v>180</v>
      </c>
    </row>
    <row r="6" spans="1:6">
      <c r="A6" s="4">
        <v>1739</v>
      </c>
      <c r="B6" s="1" t="s">
        <v>3</v>
      </c>
      <c r="C6" s="35">
        <v>42</v>
      </c>
      <c r="D6" s="27">
        <v>1</v>
      </c>
      <c r="E6" s="28">
        <f t="shared" si="0"/>
        <v>42</v>
      </c>
    </row>
    <row r="7" spans="1:6">
      <c r="A7" s="4">
        <v>699</v>
      </c>
      <c r="B7" s="1" t="s">
        <v>4</v>
      </c>
      <c r="C7" s="35">
        <v>52</v>
      </c>
      <c r="D7" s="27">
        <v>1</v>
      </c>
      <c r="E7" s="28">
        <f t="shared" si="0"/>
        <v>52</v>
      </c>
    </row>
    <row r="8" spans="1:6" ht="15.75">
      <c r="A8" s="4">
        <v>1358</v>
      </c>
      <c r="B8" s="21" t="s">
        <v>5</v>
      </c>
      <c r="C8" s="35">
        <v>8648</v>
      </c>
      <c r="D8" s="27">
        <v>1</v>
      </c>
      <c r="E8" s="28">
        <f t="shared" si="0"/>
        <v>8648</v>
      </c>
      <c r="F8" s="20"/>
    </row>
    <row r="9" spans="1:6">
      <c r="A9" s="9"/>
      <c r="B9" s="25" t="s">
        <v>6</v>
      </c>
      <c r="C9" s="29"/>
      <c r="D9" s="30"/>
      <c r="E9" s="31"/>
    </row>
    <row r="10" spans="1:6" ht="30">
      <c r="A10" s="4">
        <v>2003</v>
      </c>
      <c r="B10" s="1" t="s">
        <v>7</v>
      </c>
      <c r="C10" s="36">
        <v>51000</v>
      </c>
      <c r="D10" s="27">
        <v>1</v>
      </c>
      <c r="E10" s="28">
        <f t="shared" ref="E10:E61" si="1">C10*D10</f>
        <v>51000</v>
      </c>
    </row>
    <row r="11" spans="1:6">
      <c r="A11" s="4">
        <v>926</v>
      </c>
      <c r="B11" s="1" t="s">
        <v>8</v>
      </c>
      <c r="C11" s="36">
        <v>7800</v>
      </c>
      <c r="D11" s="27">
        <v>1</v>
      </c>
      <c r="E11" s="28">
        <f t="shared" si="1"/>
        <v>7800</v>
      </c>
    </row>
    <row r="12" spans="1:6">
      <c r="A12" s="9"/>
      <c r="B12" s="25" t="s">
        <v>9</v>
      </c>
      <c r="C12" s="29"/>
      <c r="D12" s="30"/>
      <c r="E12" s="31"/>
    </row>
    <row r="13" spans="1:6">
      <c r="A13" s="4">
        <v>216</v>
      </c>
      <c r="B13" s="1" t="s">
        <v>10</v>
      </c>
      <c r="C13" s="36">
        <v>70350</v>
      </c>
      <c r="D13" s="27">
        <v>1</v>
      </c>
      <c r="E13" s="28">
        <f t="shared" si="1"/>
        <v>70350</v>
      </c>
    </row>
    <row r="14" spans="1:6" ht="15.75">
      <c r="A14" s="4">
        <v>270</v>
      </c>
      <c r="B14" s="1" t="s">
        <v>77</v>
      </c>
      <c r="C14" s="36">
        <v>7800</v>
      </c>
      <c r="D14" s="27">
        <v>1</v>
      </c>
      <c r="E14" s="28">
        <f t="shared" si="1"/>
        <v>7800</v>
      </c>
      <c r="F14" s="20"/>
    </row>
    <row r="15" spans="1:6">
      <c r="A15" s="9"/>
      <c r="B15" s="25" t="s">
        <v>12</v>
      </c>
      <c r="C15" s="29"/>
      <c r="D15" s="30"/>
      <c r="E15" s="31"/>
    </row>
    <row r="16" spans="1:6">
      <c r="A16" s="4">
        <v>91</v>
      </c>
      <c r="B16" s="1" t="s">
        <v>13</v>
      </c>
      <c r="C16" s="37">
        <v>300</v>
      </c>
      <c r="D16" s="27">
        <v>1</v>
      </c>
      <c r="E16" s="28">
        <f t="shared" si="1"/>
        <v>300</v>
      </c>
    </row>
    <row r="17" spans="1:6">
      <c r="A17" s="4">
        <v>89</v>
      </c>
      <c r="B17" s="1" t="s">
        <v>14</v>
      </c>
      <c r="C17" s="37">
        <v>55</v>
      </c>
      <c r="D17" s="27">
        <v>1</v>
      </c>
      <c r="E17" s="28">
        <f t="shared" si="1"/>
        <v>55</v>
      </c>
    </row>
    <row r="18" spans="1:6">
      <c r="A18" s="4">
        <v>1901</v>
      </c>
      <c r="B18" s="1" t="s">
        <v>15</v>
      </c>
      <c r="C18" s="37">
        <v>110</v>
      </c>
      <c r="D18" s="27">
        <v>4</v>
      </c>
      <c r="E18" s="28">
        <f t="shared" si="1"/>
        <v>440</v>
      </c>
    </row>
    <row r="19" spans="1:6">
      <c r="A19" s="4">
        <v>94</v>
      </c>
      <c r="B19" s="1" t="s">
        <v>16</v>
      </c>
      <c r="C19" s="37">
        <v>154</v>
      </c>
      <c r="D19" s="27">
        <v>1</v>
      </c>
      <c r="E19" s="28">
        <f t="shared" si="1"/>
        <v>154</v>
      </c>
    </row>
    <row r="20" spans="1:6">
      <c r="A20" s="4">
        <v>90</v>
      </c>
      <c r="B20" s="1" t="s">
        <v>17</v>
      </c>
      <c r="C20" s="37">
        <v>550</v>
      </c>
      <c r="D20" s="27">
        <v>1</v>
      </c>
      <c r="E20" s="28">
        <f t="shared" si="1"/>
        <v>550</v>
      </c>
    </row>
    <row r="21" spans="1:6">
      <c r="A21" s="4">
        <v>136</v>
      </c>
      <c r="B21" s="1" t="s">
        <v>18</v>
      </c>
      <c r="C21" s="37">
        <v>280</v>
      </c>
      <c r="D21" s="27">
        <v>1</v>
      </c>
      <c r="E21" s="28">
        <f t="shared" si="1"/>
        <v>280</v>
      </c>
    </row>
    <row r="22" spans="1:6">
      <c r="A22" s="4">
        <v>1010</v>
      </c>
      <c r="B22" s="16" t="s">
        <v>72</v>
      </c>
      <c r="C22" s="37">
        <v>120</v>
      </c>
      <c r="D22" s="32">
        <v>1</v>
      </c>
      <c r="E22" s="28">
        <f t="shared" si="1"/>
        <v>120</v>
      </c>
    </row>
    <row r="23" spans="1:6">
      <c r="A23" s="4">
        <v>455</v>
      </c>
      <c r="B23" s="1" t="s">
        <v>19</v>
      </c>
      <c r="C23" s="37">
        <v>120</v>
      </c>
      <c r="D23" s="27">
        <v>1</v>
      </c>
      <c r="E23" s="28">
        <f t="shared" si="1"/>
        <v>120</v>
      </c>
    </row>
    <row r="24" spans="1:6">
      <c r="A24" s="4">
        <v>96</v>
      </c>
      <c r="B24" s="1" t="s">
        <v>20</v>
      </c>
      <c r="C24" s="37">
        <v>441</v>
      </c>
      <c r="D24" s="27">
        <v>1</v>
      </c>
      <c r="E24" s="28">
        <f t="shared" si="1"/>
        <v>441</v>
      </c>
    </row>
    <row r="25" spans="1:6">
      <c r="A25" s="4" t="s">
        <v>21</v>
      </c>
      <c r="B25" s="1" t="s">
        <v>22</v>
      </c>
      <c r="C25" s="37">
        <v>74</v>
      </c>
      <c r="D25" s="27">
        <v>1</v>
      </c>
      <c r="E25" s="28">
        <f t="shared" si="1"/>
        <v>74</v>
      </c>
    </row>
    <row r="26" spans="1:6">
      <c r="A26" s="4">
        <v>353</v>
      </c>
      <c r="B26" s="1" t="s">
        <v>23</v>
      </c>
      <c r="C26" s="37">
        <v>42</v>
      </c>
      <c r="D26" s="27">
        <v>1</v>
      </c>
      <c r="E26" s="28">
        <f t="shared" si="1"/>
        <v>42</v>
      </c>
    </row>
    <row r="27" spans="1:6">
      <c r="A27" s="4">
        <v>355</v>
      </c>
      <c r="B27" s="1" t="s">
        <v>24</v>
      </c>
      <c r="C27" s="37">
        <v>63</v>
      </c>
      <c r="D27" s="27">
        <v>1</v>
      </c>
      <c r="E27" s="28">
        <f t="shared" si="1"/>
        <v>63</v>
      </c>
    </row>
    <row r="28" spans="1:6">
      <c r="A28" s="4">
        <v>1819</v>
      </c>
      <c r="B28" s="1" t="s">
        <v>25</v>
      </c>
      <c r="C28" s="37">
        <v>184</v>
      </c>
      <c r="D28" s="27">
        <v>1</v>
      </c>
      <c r="E28" s="28">
        <f t="shared" si="1"/>
        <v>184</v>
      </c>
    </row>
    <row r="29" spans="1:6">
      <c r="A29" s="4">
        <v>1086</v>
      </c>
      <c r="B29" s="1" t="s">
        <v>26</v>
      </c>
      <c r="C29" s="37">
        <v>64</v>
      </c>
      <c r="D29" s="27">
        <v>1</v>
      </c>
      <c r="E29" s="28">
        <f t="shared" si="1"/>
        <v>64</v>
      </c>
      <c r="F29" s="18"/>
    </row>
    <row r="30" spans="1:6">
      <c r="A30" s="4">
        <v>1091</v>
      </c>
      <c r="B30" s="1" t="s">
        <v>27</v>
      </c>
      <c r="C30" s="37">
        <v>88</v>
      </c>
      <c r="D30" s="27">
        <v>1</v>
      </c>
      <c r="E30" s="28">
        <f t="shared" si="1"/>
        <v>88</v>
      </c>
      <c r="F30" s="18"/>
    </row>
    <row r="31" spans="1:6">
      <c r="A31" s="4">
        <v>377</v>
      </c>
      <c r="B31" s="1" t="s">
        <v>28</v>
      </c>
      <c r="C31" s="37">
        <v>54</v>
      </c>
      <c r="D31" s="27">
        <v>1</v>
      </c>
      <c r="E31" s="28">
        <f t="shared" si="1"/>
        <v>54</v>
      </c>
      <c r="F31" s="18"/>
    </row>
    <row r="32" spans="1:6">
      <c r="A32" s="4">
        <v>1090</v>
      </c>
      <c r="B32" s="1" t="s">
        <v>29</v>
      </c>
      <c r="C32" s="37">
        <v>142</v>
      </c>
      <c r="D32" s="27">
        <v>1</v>
      </c>
      <c r="E32" s="28">
        <f t="shared" si="1"/>
        <v>142</v>
      </c>
      <c r="F32" s="18"/>
    </row>
    <row r="33" spans="1:6">
      <c r="A33" s="4">
        <v>1818</v>
      </c>
      <c r="B33" s="1" t="s">
        <v>30</v>
      </c>
      <c r="C33" s="36">
        <v>149</v>
      </c>
      <c r="D33" s="27">
        <v>1</v>
      </c>
      <c r="E33" s="28">
        <f t="shared" si="1"/>
        <v>149</v>
      </c>
    </row>
    <row r="34" spans="1:6">
      <c r="A34" s="4">
        <v>347</v>
      </c>
      <c r="B34" s="1" t="s">
        <v>31</v>
      </c>
      <c r="C34" s="36">
        <v>81</v>
      </c>
      <c r="D34" s="27">
        <v>1</v>
      </c>
      <c r="E34" s="28">
        <f t="shared" si="1"/>
        <v>81</v>
      </c>
    </row>
    <row r="35" spans="1:6">
      <c r="A35" s="4">
        <v>349</v>
      </c>
      <c r="B35" s="1" t="s">
        <v>32</v>
      </c>
      <c r="C35" s="36">
        <v>44</v>
      </c>
      <c r="D35" s="27">
        <v>1</v>
      </c>
      <c r="E35" s="28">
        <f t="shared" si="1"/>
        <v>44</v>
      </c>
    </row>
    <row r="36" spans="1:6">
      <c r="A36" s="4">
        <v>117</v>
      </c>
      <c r="B36" s="1" t="s">
        <v>33</v>
      </c>
      <c r="C36" s="36">
        <v>54</v>
      </c>
      <c r="D36" s="27">
        <v>1</v>
      </c>
      <c r="E36" s="28">
        <f t="shared" si="1"/>
        <v>54</v>
      </c>
    </row>
    <row r="37" spans="1:6">
      <c r="A37" s="4">
        <v>1085</v>
      </c>
      <c r="B37" s="1" t="s">
        <v>34</v>
      </c>
      <c r="C37" s="36">
        <v>37</v>
      </c>
      <c r="D37" s="27">
        <v>5</v>
      </c>
      <c r="E37" s="28">
        <f t="shared" si="1"/>
        <v>185</v>
      </c>
    </row>
    <row r="38" spans="1:6">
      <c r="A38" s="4">
        <v>115</v>
      </c>
      <c r="B38" s="1" t="s">
        <v>35</v>
      </c>
      <c r="C38" s="36">
        <v>5</v>
      </c>
      <c r="D38" s="27">
        <v>10</v>
      </c>
      <c r="E38" s="28">
        <f t="shared" si="1"/>
        <v>50</v>
      </c>
    </row>
    <row r="39" spans="1:6">
      <c r="A39" s="4">
        <v>356</v>
      </c>
      <c r="B39" s="1" t="s">
        <v>36</v>
      </c>
      <c r="C39" s="36">
        <v>10</v>
      </c>
      <c r="D39" s="27">
        <v>10</v>
      </c>
      <c r="E39" s="28">
        <f t="shared" si="1"/>
        <v>100</v>
      </c>
    </row>
    <row r="40" spans="1:6">
      <c r="A40" s="4" t="s">
        <v>37</v>
      </c>
      <c r="B40" s="1" t="s">
        <v>38</v>
      </c>
      <c r="C40" s="36">
        <v>5</v>
      </c>
      <c r="D40" s="27">
        <v>10</v>
      </c>
      <c r="E40" s="28">
        <f t="shared" si="1"/>
        <v>50</v>
      </c>
    </row>
    <row r="41" spans="1:6">
      <c r="A41" s="4">
        <v>378</v>
      </c>
      <c r="B41" s="1" t="s">
        <v>39</v>
      </c>
      <c r="C41" s="36">
        <v>5</v>
      </c>
      <c r="D41" s="27">
        <v>10</v>
      </c>
      <c r="E41" s="28">
        <f t="shared" si="1"/>
        <v>50</v>
      </c>
    </row>
    <row r="42" spans="1:6">
      <c r="A42" s="4">
        <v>100</v>
      </c>
      <c r="B42" s="1" t="s">
        <v>40</v>
      </c>
      <c r="C42" s="36">
        <v>8</v>
      </c>
      <c r="D42" s="27">
        <v>10</v>
      </c>
      <c r="E42" s="28">
        <f t="shared" si="1"/>
        <v>80</v>
      </c>
    </row>
    <row r="43" spans="1:6">
      <c r="A43" s="4">
        <v>126</v>
      </c>
      <c r="B43" s="1" t="s">
        <v>41</v>
      </c>
      <c r="C43" s="36">
        <v>49</v>
      </c>
      <c r="D43" s="27">
        <v>1</v>
      </c>
      <c r="E43" s="28">
        <f t="shared" si="1"/>
        <v>49</v>
      </c>
    </row>
    <row r="44" spans="1:6">
      <c r="A44" s="4">
        <v>1491</v>
      </c>
      <c r="B44" s="1" t="s">
        <v>42</v>
      </c>
      <c r="C44" s="36">
        <v>80</v>
      </c>
      <c r="D44" s="27">
        <v>1</v>
      </c>
      <c r="E44" s="28">
        <f t="shared" si="1"/>
        <v>80</v>
      </c>
    </row>
    <row r="45" spans="1:6">
      <c r="A45" s="4">
        <v>391</v>
      </c>
      <c r="B45" s="1" t="s">
        <v>43</v>
      </c>
      <c r="C45" s="36">
        <v>150</v>
      </c>
      <c r="D45" s="27">
        <v>1</v>
      </c>
      <c r="E45" s="28">
        <f t="shared" si="1"/>
        <v>150</v>
      </c>
    </row>
    <row r="46" spans="1:6">
      <c r="A46" s="4" t="s">
        <v>44</v>
      </c>
      <c r="B46" s="1" t="s">
        <v>45</v>
      </c>
      <c r="C46" s="36">
        <v>74</v>
      </c>
      <c r="D46" s="27">
        <v>1</v>
      </c>
      <c r="E46" s="28">
        <f t="shared" si="1"/>
        <v>74</v>
      </c>
      <c r="F46" s="22"/>
    </row>
    <row r="47" spans="1:6">
      <c r="A47" s="4" t="s">
        <v>44</v>
      </c>
      <c r="B47" s="1" t="s">
        <v>46</v>
      </c>
      <c r="C47" s="36">
        <v>97</v>
      </c>
      <c r="D47" s="27">
        <v>1</v>
      </c>
      <c r="E47" s="28">
        <f t="shared" si="1"/>
        <v>97</v>
      </c>
      <c r="F47" s="22"/>
    </row>
    <row r="48" spans="1:6">
      <c r="A48" s="4" t="s">
        <v>44</v>
      </c>
      <c r="B48" s="1" t="s">
        <v>47</v>
      </c>
      <c r="C48" s="36">
        <v>132</v>
      </c>
      <c r="D48" s="27">
        <v>1</v>
      </c>
      <c r="E48" s="28">
        <f t="shared" si="1"/>
        <v>132</v>
      </c>
      <c r="F48" s="22"/>
    </row>
    <row r="49" spans="1:6">
      <c r="A49" s="4" t="s">
        <v>48</v>
      </c>
      <c r="B49" s="1" t="s">
        <v>49</v>
      </c>
      <c r="C49" s="36">
        <v>49</v>
      </c>
      <c r="D49" s="27">
        <v>1</v>
      </c>
      <c r="E49" s="28">
        <f t="shared" si="1"/>
        <v>49</v>
      </c>
      <c r="F49" s="22"/>
    </row>
    <row r="50" spans="1:6">
      <c r="A50" s="4" t="s">
        <v>48</v>
      </c>
      <c r="B50" s="1" t="s">
        <v>50</v>
      </c>
      <c r="C50" s="36">
        <v>59</v>
      </c>
      <c r="D50" s="27">
        <v>1</v>
      </c>
      <c r="E50" s="28">
        <f t="shared" si="1"/>
        <v>59</v>
      </c>
      <c r="F50" s="22"/>
    </row>
    <row r="51" spans="1:6">
      <c r="A51" s="4" t="s">
        <v>48</v>
      </c>
      <c r="B51" s="1" t="s">
        <v>51</v>
      </c>
      <c r="C51" s="36">
        <v>71</v>
      </c>
      <c r="D51" s="27">
        <v>1</v>
      </c>
      <c r="E51" s="28">
        <f t="shared" si="1"/>
        <v>71</v>
      </c>
      <c r="F51" s="22"/>
    </row>
    <row r="52" spans="1:6">
      <c r="A52" s="4">
        <v>327</v>
      </c>
      <c r="B52" s="1" t="s">
        <v>52</v>
      </c>
      <c r="C52" s="36">
        <v>242</v>
      </c>
      <c r="D52" s="27">
        <v>1</v>
      </c>
      <c r="E52" s="28">
        <f t="shared" si="1"/>
        <v>242</v>
      </c>
    </row>
    <row r="53" spans="1:6">
      <c r="A53" s="4">
        <v>343</v>
      </c>
      <c r="B53" s="1" t="s">
        <v>53</v>
      </c>
      <c r="C53" s="36">
        <v>22</v>
      </c>
      <c r="D53" s="27">
        <v>5</v>
      </c>
      <c r="E53" s="28">
        <f t="shared" si="1"/>
        <v>110</v>
      </c>
    </row>
    <row r="54" spans="1:6">
      <c r="A54" s="4">
        <v>1087</v>
      </c>
      <c r="B54" s="1" t="s">
        <v>54</v>
      </c>
      <c r="C54" s="36">
        <v>93</v>
      </c>
      <c r="D54" s="27">
        <v>1</v>
      </c>
      <c r="E54" s="28">
        <f t="shared" si="1"/>
        <v>93</v>
      </c>
    </row>
    <row r="55" spans="1:6">
      <c r="A55" s="4" t="s">
        <v>55</v>
      </c>
      <c r="B55" s="1" t="s">
        <v>56</v>
      </c>
      <c r="C55" s="36">
        <v>42</v>
      </c>
      <c r="D55" s="27">
        <v>1</v>
      </c>
      <c r="E55" s="28">
        <f t="shared" si="1"/>
        <v>42</v>
      </c>
    </row>
    <row r="56" spans="1:6">
      <c r="A56" s="4">
        <v>457</v>
      </c>
      <c r="B56" s="1" t="s">
        <v>57</v>
      </c>
      <c r="C56" s="36">
        <v>69</v>
      </c>
      <c r="D56" s="27">
        <v>2</v>
      </c>
      <c r="E56" s="28">
        <f t="shared" si="1"/>
        <v>138</v>
      </c>
    </row>
    <row r="57" spans="1:6">
      <c r="A57" s="4">
        <v>368</v>
      </c>
      <c r="B57" s="1" t="s">
        <v>58</v>
      </c>
      <c r="C57" s="36">
        <v>57</v>
      </c>
      <c r="D57" s="27">
        <v>1</v>
      </c>
      <c r="E57" s="28">
        <f t="shared" si="1"/>
        <v>57</v>
      </c>
    </row>
    <row r="58" spans="1:6">
      <c r="A58" s="4">
        <v>107</v>
      </c>
      <c r="B58" s="1" t="s">
        <v>59</v>
      </c>
      <c r="C58" s="36">
        <v>176</v>
      </c>
      <c r="D58" s="27">
        <v>1</v>
      </c>
      <c r="E58" s="28">
        <f t="shared" si="1"/>
        <v>176</v>
      </c>
    </row>
    <row r="59" spans="1:6">
      <c r="A59" s="4">
        <v>390</v>
      </c>
      <c r="B59" s="1" t="s">
        <v>60</v>
      </c>
      <c r="C59" s="36">
        <v>22</v>
      </c>
      <c r="D59" s="27">
        <v>6</v>
      </c>
      <c r="E59" s="28">
        <f t="shared" si="1"/>
        <v>132</v>
      </c>
    </row>
    <row r="60" spans="1:6">
      <c r="A60" s="4">
        <v>389</v>
      </c>
      <c r="B60" s="1" t="s">
        <v>61</v>
      </c>
      <c r="C60" s="36">
        <v>77</v>
      </c>
      <c r="D60" s="27">
        <v>6</v>
      </c>
      <c r="E60" s="28">
        <f t="shared" si="1"/>
        <v>462</v>
      </c>
    </row>
    <row r="61" spans="1:6">
      <c r="A61" s="4">
        <v>383</v>
      </c>
      <c r="B61" s="1" t="s">
        <v>62</v>
      </c>
      <c r="C61" s="36">
        <v>330</v>
      </c>
      <c r="D61" s="27">
        <v>1</v>
      </c>
      <c r="E61" s="28">
        <f t="shared" si="1"/>
        <v>330</v>
      </c>
    </row>
    <row r="62" spans="1:6">
      <c r="A62" s="9"/>
      <c r="B62" s="25" t="s">
        <v>63</v>
      </c>
      <c r="C62" s="29"/>
      <c r="D62" s="30"/>
      <c r="E62" s="31"/>
    </row>
    <row r="63" spans="1:6" ht="18.75">
      <c r="A63" s="4">
        <v>331</v>
      </c>
      <c r="B63" s="17" t="s">
        <v>11</v>
      </c>
      <c r="C63" s="36">
        <v>1323</v>
      </c>
      <c r="D63" s="27">
        <v>1</v>
      </c>
      <c r="E63" s="28">
        <f>C63*D63</f>
        <v>1323</v>
      </c>
      <c r="F63" s="19"/>
    </row>
    <row r="64" spans="1:6" ht="18.75">
      <c r="A64" s="23"/>
      <c r="B64" s="14" t="s">
        <v>78</v>
      </c>
      <c r="C64" s="38"/>
      <c r="D64" s="33"/>
      <c r="E64" s="34"/>
      <c r="F64" s="19"/>
    </row>
    <row r="65" spans="1:6" ht="18.75">
      <c r="A65" s="4">
        <v>504</v>
      </c>
      <c r="B65" s="39" t="s">
        <v>73</v>
      </c>
      <c r="C65" s="36">
        <v>2940</v>
      </c>
      <c r="D65" s="27">
        <v>1</v>
      </c>
      <c r="E65" s="28">
        <f>C65*D65</f>
        <v>2940</v>
      </c>
      <c r="F65" s="19"/>
    </row>
    <row r="66" spans="1:6" ht="18.75">
      <c r="A66" s="4">
        <v>507</v>
      </c>
      <c r="B66" s="39" t="s">
        <v>74</v>
      </c>
      <c r="C66" s="36">
        <v>2940</v>
      </c>
      <c r="D66" s="27">
        <v>1</v>
      </c>
      <c r="E66" s="28">
        <f t="shared" ref="E66:E70" si="2">C66*D66</f>
        <v>2940</v>
      </c>
      <c r="F66" s="19"/>
    </row>
    <row r="67" spans="1:6" ht="18.75">
      <c r="A67" s="4">
        <v>505</v>
      </c>
      <c r="B67" s="39" t="s">
        <v>75</v>
      </c>
      <c r="C67" s="36">
        <v>2940</v>
      </c>
      <c r="D67" s="27">
        <v>1</v>
      </c>
      <c r="E67" s="28">
        <f t="shared" si="2"/>
        <v>2940</v>
      </c>
      <c r="F67" s="19"/>
    </row>
    <row r="68" spans="1:6" ht="18.75">
      <c r="A68" s="4">
        <v>2061</v>
      </c>
      <c r="B68" s="39" t="s">
        <v>76</v>
      </c>
      <c r="C68" s="36">
        <v>1260</v>
      </c>
      <c r="D68" s="27">
        <v>1</v>
      </c>
      <c r="E68" s="28">
        <f t="shared" si="2"/>
        <v>1260</v>
      </c>
      <c r="F68" s="19"/>
    </row>
    <row r="69" spans="1:6" ht="18.75">
      <c r="A69" s="4">
        <v>314</v>
      </c>
      <c r="B69" s="39" t="s">
        <v>79</v>
      </c>
      <c r="C69" s="36">
        <v>1900</v>
      </c>
      <c r="D69" s="27">
        <v>1</v>
      </c>
      <c r="E69" s="28">
        <f t="shared" si="2"/>
        <v>1900</v>
      </c>
      <c r="F69" s="19"/>
    </row>
    <row r="70" spans="1:6" ht="18.75">
      <c r="A70" s="4" t="s">
        <v>80</v>
      </c>
      <c r="B70" s="39" t="s">
        <v>81</v>
      </c>
      <c r="C70" s="36">
        <v>1890</v>
      </c>
      <c r="D70" s="27">
        <v>1</v>
      </c>
      <c r="E70" s="28">
        <f t="shared" si="2"/>
        <v>1890</v>
      </c>
      <c r="F70" s="19"/>
    </row>
    <row r="71" spans="1:6" ht="18.75">
      <c r="A71" s="5"/>
      <c r="B71" s="24"/>
      <c r="C71" s="8">
        <f>SUM(C4:C70)</f>
        <v>173551</v>
      </c>
      <c r="D71" s="3"/>
      <c r="E71" s="8">
        <f>SUM(E4:E70)</f>
        <v>175122</v>
      </c>
      <c r="F71" s="19"/>
    </row>
    <row r="72" spans="1:6">
      <c r="A72" s="5"/>
      <c r="B72" s="6" t="s">
        <v>68</v>
      </c>
      <c r="C72" s="26">
        <v>0.2</v>
      </c>
      <c r="D72" s="3"/>
      <c r="E72" s="8">
        <f>C72*E71</f>
        <v>35024.400000000001</v>
      </c>
    </row>
    <row r="73" spans="1:6" ht="17.25" customHeight="1">
      <c r="B73" s="3" t="s">
        <v>69</v>
      </c>
      <c r="C73" s="3"/>
      <c r="D73" s="3"/>
      <c r="E73" s="7">
        <f>SUM(E71:E72)</f>
        <v>210146.4</v>
      </c>
    </row>
  </sheetData>
  <hyperlinks>
    <hyperlink ref="B3" r:id="rId1" display="http://didactica.com.ua/index.php?categoryID=3719"/>
    <hyperlink ref="B4" r:id="rId2" display="http://didactica.com.ua/index.php?productID=2770"/>
    <hyperlink ref="B5" r:id="rId3" display="http://didactica.com.ua/index.php?productID=1351"/>
    <hyperlink ref="B6" r:id="rId4" display="http://didactica.com.ua/index.php?productID=2398"/>
    <hyperlink ref="B7" r:id="rId5" display="http://didactica.com.ua/index.php?productID=1353"/>
    <hyperlink ref="B8" r:id="rId6" display="http://didactica.com.ua/index.php?productID=2012"/>
    <hyperlink ref="B9" r:id="rId7" display="http://didactica.com.ua/index.php?categoryID=3843"/>
    <hyperlink ref="B10" r:id="rId8" display="http://didactica.com.ua/index.php?productID=2858"/>
    <hyperlink ref="B11" r:id="rId9" display="http://didactica.com.ua/index.php?productID=1580"/>
    <hyperlink ref="B12" r:id="rId10" display="http://didactica.com.ua/index.php?categoryID=3702"/>
    <hyperlink ref="B13" r:id="rId11" display="http://didactica.com.ua/index.php?productID=878"/>
    <hyperlink ref="B15" r:id="rId12" display="http://didactica.com.ua/index.php?categoryID=3720"/>
    <hyperlink ref="B16" r:id="rId13" display="http://didactica.com.ua/index.php?productID=757"/>
    <hyperlink ref="B17" r:id="rId14" display="http://didactica.com.ua/index.php?productID=755"/>
    <hyperlink ref="B18" r:id="rId15" display="http://didactica.com.ua/index.php?productID=2750"/>
    <hyperlink ref="B19" r:id="rId16" display="http://didactica.com.ua/index.php?productID=760"/>
    <hyperlink ref="B20" r:id="rId17" display="http://didactica.com.ua/index.php?productID=756"/>
    <hyperlink ref="B21" r:id="rId18" display="http://didactica.com.ua/index.php?productID=802"/>
    <hyperlink ref="B23" r:id="rId19" display="http://didactica.com.ua/index.php?productID=1109"/>
    <hyperlink ref="B24" r:id="rId20" display="http://didactica.com.ua/index.php?productID=762"/>
    <hyperlink ref="B25" r:id="rId21" display="http://didactica.com.ua/index.php?productID=2578"/>
    <hyperlink ref="B26" r:id="rId22" display="http://didactica.com.ua/index.php?productID=1015"/>
    <hyperlink ref="B27" r:id="rId23" display="http://didactica.com.ua/index.php?productID=1017"/>
    <hyperlink ref="B28" r:id="rId24" display="http://didactica.com.ua/index.php?productID=2615"/>
    <hyperlink ref="B29" r:id="rId25" display="http://didactica.com.ua/index.php?productID=1740"/>
    <hyperlink ref="B30" r:id="rId26" display="http://didactica.com.ua/index.php?productID=1745"/>
    <hyperlink ref="B31" r:id="rId27" display="http://didactica.com.ua/index.php?productID=1039"/>
    <hyperlink ref="B32" r:id="rId28" display="http://didactica.com.ua/index.php?productID=1744"/>
    <hyperlink ref="B33" r:id="rId29" display="http://didactica.com.ua/index.php?productID=2611"/>
    <hyperlink ref="B34" r:id="rId30" display="http://didactica.com.ua/index.php?productID=1009"/>
    <hyperlink ref="B35" r:id="rId31" display="http://didactica.com.ua/index.php?productID=1011"/>
    <hyperlink ref="B36" r:id="rId32" display="http://didactica.com.ua/index.php?productID=783"/>
    <hyperlink ref="B37" r:id="rId33" display="http://didactica.com.ua/index.php?productID=1739"/>
    <hyperlink ref="B38" r:id="rId34" display="http://didactica.com.ua/index.php?productID=781"/>
    <hyperlink ref="B39" r:id="rId35" display="http://didactica.com.ua/index.php?productID=1018"/>
    <hyperlink ref="B40" r:id="rId36" display="http://didactica.com.ua/index.php?productID=2468"/>
    <hyperlink ref="B41" r:id="rId37" display="http://didactica.com.ua/index.php?productID=1040"/>
    <hyperlink ref="B42" r:id="rId38" display="http://didactica.com.ua/index.php?productID=766"/>
    <hyperlink ref="B43" r:id="rId39" display="http://didactica.com.ua/index.php?productID=792"/>
    <hyperlink ref="B44" r:id="rId40" display="http://didactica.com.ua/index.php?productID=2145"/>
    <hyperlink ref="B45" r:id="rId41" display="http://didactica.com.ua/index.php?productID=1053"/>
    <hyperlink ref="B46" r:id="rId42" display="http://didactica.com.ua/index.php?productID=2488"/>
    <hyperlink ref="B47" r:id="rId43" display="http://didactica.com.ua/index.php?productID=2489"/>
    <hyperlink ref="B48" r:id="rId44" display="http://didactica.com.ua/index.php?productID=2490"/>
    <hyperlink ref="B49" r:id="rId45" display="http://didactica.com.ua/index.php?productID=2520"/>
    <hyperlink ref="B50" r:id="rId46" display="http://didactica.com.ua/index.php?productID=2521"/>
    <hyperlink ref="B51" r:id="rId47" display="http://didactica.com.ua/index.php?productID=2523"/>
    <hyperlink ref="B52" r:id="rId48" display="http://didactica.com.ua/index.php?productID=989"/>
    <hyperlink ref="B53" r:id="rId49" display="http://didactica.com.ua/index.php?productID=1005"/>
    <hyperlink ref="B54" r:id="rId50" display="http://didactica.com.ua/index.php?ukey=product&amp;productID=1741"/>
    <hyperlink ref="B55" r:id="rId51" display="http://didactica.com.ua/index.php?productID=2595"/>
    <hyperlink ref="B56" r:id="rId52" display="http://didactica.com.ua/index.php?productID=1111"/>
    <hyperlink ref="B57" r:id="rId53" display="http://didactica.com.ua/index.php?productID=1030"/>
    <hyperlink ref="B58" r:id="rId54" display="http://didactica.com.ua/index.php?productID=773"/>
    <hyperlink ref="B59" r:id="rId55" display="http://didactica.com.ua/index.php?productID=1052"/>
    <hyperlink ref="B60" r:id="rId56" display="http://didactica.com.ua/index.php?productID=1051"/>
    <hyperlink ref="B61" r:id="rId57" display="http://didactica.com.ua/index.php?productID=1045"/>
    <hyperlink ref="B62" r:id="rId58" display="http://didactica.com.ua/index.php?categoryID=3718"/>
  </hyperlinks>
  <pageMargins left="0.7" right="0.7" top="0.75" bottom="0.75" header="0.3" footer="0.3"/>
  <pageSetup paperSize="9" orientation="portrait" horizontalDpi="300" verticalDpi="300" r:id="rId59"/>
  <drawing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2019-02-08T16:19:11Z</dcterms:created>
  <dcterms:modified xsi:type="dcterms:W3CDTF">2019-03-02T17:56:58Z</dcterms:modified>
</cp:coreProperties>
</file>