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G18" i="1" l="1"/>
  <c r="G20" i="1" s="1"/>
</calcChain>
</file>

<file path=xl/sharedStrings.xml><?xml version="1.0" encoding="utf-8"?>
<sst xmlns="http://schemas.openxmlformats.org/spreadsheetml/2006/main" count="22" uniqueCount="21">
  <si>
    <t>№ з.п.</t>
  </si>
  <si>
    <t>Обладнання та матеріали</t>
  </si>
  <si>
    <t>Од. виміру</t>
  </si>
  <si>
    <t>Кількість матеріалів</t>
  </si>
  <si>
    <t>Вартість за один., грн.</t>
  </si>
  <si>
    <t>Сума, грн.</t>
  </si>
  <si>
    <t>Демонтажні роботи</t>
  </si>
  <si>
    <t>Демонтаж існучого майданчика, вивіз залишків</t>
  </si>
  <si>
    <t>Обладнання</t>
  </si>
  <si>
    <t>Ігровий комплекс «Фрегат»</t>
  </si>
  <si>
    <t>шт.</t>
  </si>
  <si>
    <t>Монтаж обладнання</t>
  </si>
  <si>
    <t>Транспортні витрати</t>
  </si>
  <si>
    <t>Всього:</t>
  </si>
  <si>
    <t>грн.</t>
  </si>
  <si>
    <t>Загальна вартість:</t>
  </si>
  <si>
    <t xml:space="preserve">                                                                                                                                                                                           КОШТОРИС</t>
  </si>
  <si>
    <t xml:space="preserve">                                                                                                                                                                                            РОЗРАХУНКУ ВАРТОСТІ ДИТЯЧОГО МАЙДАНЧИКА</t>
  </si>
  <si>
    <t xml:space="preserve">                                                                                                                                                                                                ПО ПРОСПЕКТУ ВОЛОДИМИРА МАЯКОВСЬКОГО,91В</t>
  </si>
  <si>
    <t>Вивіз смиття</t>
  </si>
  <si>
    <t>Обов'язковий резерв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</si>
</sst>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DB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4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4" fontId="0" fillId="0" borderId="0" xfId="0" applyNumberFormat="1"/>
    <xf numFmtId="4" fontId="4" fillId="3" borderId="4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5" fillId="0" borderId="4" xfId="0" applyFont="1" applyBorder="1"/>
    <xf numFmtId="4" fontId="6" fillId="3" borderId="4" xfId="0" applyNumberFormat="1" applyFont="1" applyFill="1" applyBorder="1" applyAlignment="1">
      <alignment horizontal="right"/>
    </xf>
    <xf numFmtId="0" fontId="7" fillId="0" borderId="0" xfId="0" applyFont="1"/>
    <xf numFmtId="2" fontId="8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"/>
  <sheetViews>
    <sheetView tabSelected="1" workbookViewId="0">
      <selection activeCell="I22" sqref="I22"/>
    </sheetView>
  </sheetViews>
  <sheetFormatPr defaultRowHeight="15" x14ac:dyDescent="0.25"/>
  <cols>
    <col min="1" max="1" width="14.7109375" customWidth="1"/>
    <col min="3" max="3" width="53.7109375" customWidth="1"/>
    <col min="5" max="5" width="16.28515625" customWidth="1"/>
    <col min="6" max="6" width="18.5703125" customWidth="1"/>
    <col min="7" max="7" width="33.5703125" customWidth="1"/>
    <col min="8" max="8" width="10" bestFit="1" customWidth="1"/>
  </cols>
  <sheetData>
    <row r="3" spans="2:7" ht="21" x14ac:dyDescent="0.35">
      <c r="B3" s="2" t="s">
        <v>16</v>
      </c>
    </row>
    <row r="4" spans="2:7" ht="21" x14ac:dyDescent="0.35">
      <c r="B4" s="2" t="s">
        <v>17</v>
      </c>
    </row>
    <row r="5" spans="2:7" ht="21" x14ac:dyDescent="0.35">
      <c r="B5" s="2" t="s">
        <v>18</v>
      </c>
    </row>
    <row r="6" spans="2:7" x14ac:dyDescent="0.25">
      <c r="B6" s="1"/>
    </row>
    <row r="7" spans="2:7" ht="15.75" thickBot="1" x14ac:dyDescent="0.3">
      <c r="B7" s="3"/>
    </row>
    <row r="8" spans="2:7" ht="55.5" customHeight="1" thickBot="1" x14ac:dyDescent="0.3">
      <c r="B8" s="4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2:7" ht="16.5" thickBot="1" x14ac:dyDescent="0.3">
      <c r="B9" s="21" t="s">
        <v>6</v>
      </c>
      <c r="C9" s="22"/>
      <c r="D9" s="22"/>
      <c r="E9" s="22"/>
      <c r="F9" s="22"/>
      <c r="G9" s="23"/>
    </row>
    <row r="10" spans="2:7" ht="16.5" thickBot="1" x14ac:dyDescent="0.3">
      <c r="B10" s="6">
        <v>1</v>
      </c>
      <c r="C10" s="7" t="s">
        <v>7</v>
      </c>
      <c r="D10" s="5"/>
      <c r="E10" s="5"/>
      <c r="F10" s="5"/>
      <c r="G10" s="9">
        <v>4666.67</v>
      </c>
    </row>
    <row r="11" spans="2:7" ht="16.5" thickBot="1" x14ac:dyDescent="0.3">
      <c r="B11" s="21" t="s">
        <v>8</v>
      </c>
      <c r="C11" s="22"/>
      <c r="D11" s="22"/>
      <c r="E11" s="22"/>
      <c r="F11" s="22"/>
      <c r="G11" s="23"/>
    </row>
    <row r="12" spans="2:7" ht="16.5" thickBot="1" x14ac:dyDescent="0.3">
      <c r="B12" s="6">
        <v>1</v>
      </c>
      <c r="C12" s="7" t="s">
        <v>9</v>
      </c>
      <c r="D12" s="10" t="s">
        <v>10</v>
      </c>
      <c r="E12" s="10">
        <v>1</v>
      </c>
      <c r="F12" s="11">
        <v>296000</v>
      </c>
      <c r="G12" s="12">
        <v>296000</v>
      </c>
    </row>
    <row r="13" spans="2:7" ht="16.5" thickBot="1" x14ac:dyDescent="0.3">
      <c r="B13" s="6">
        <v>2</v>
      </c>
      <c r="C13" s="7" t="s">
        <v>11</v>
      </c>
      <c r="D13" s="10"/>
      <c r="E13" s="10"/>
      <c r="F13" s="10"/>
      <c r="G13" s="12">
        <v>45000</v>
      </c>
    </row>
    <row r="14" spans="2:7" ht="16.5" thickBot="1" x14ac:dyDescent="0.3">
      <c r="B14" s="6">
        <v>3</v>
      </c>
      <c r="C14" s="7" t="s">
        <v>12</v>
      </c>
      <c r="D14" s="10"/>
      <c r="E14" s="10"/>
      <c r="F14" s="10"/>
      <c r="G14" s="12">
        <v>5000</v>
      </c>
    </row>
    <row r="15" spans="2:7" ht="16.5" thickBot="1" x14ac:dyDescent="0.3">
      <c r="B15" s="6">
        <v>4</v>
      </c>
      <c r="C15" s="7" t="s">
        <v>19</v>
      </c>
      <c r="D15" s="10"/>
      <c r="E15" s="10"/>
      <c r="F15" s="10"/>
      <c r="G15" s="12">
        <v>2000</v>
      </c>
    </row>
    <row r="16" spans="2:7" ht="16.5" thickBot="1" x14ac:dyDescent="0.3">
      <c r="B16" s="6">
        <v>5</v>
      </c>
      <c r="C16" s="7" t="s">
        <v>13</v>
      </c>
      <c r="D16" s="10" t="s">
        <v>14</v>
      </c>
      <c r="E16" s="5"/>
      <c r="F16" s="5"/>
      <c r="G16" s="9">
        <f>G12+G13+G14+G15</f>
        <v>348000</v>
      </c>
    </row>
    <row r="17" spans="2:8" ht="15.75" thickBot="1" x14ac:dyDescent="0.3">
      <c r="B17" s="24"/>
      <c r="C17" s="25"/>
      <c r="D17" s="25"/>
      <c r="E17" s="25"/>
      <c r="F17" s="25"/>
      <c r="G17" s="26"/>
    </row>
    <row r="18" spans="2:8" ht="19.5" thickBot="1" x14ac:dyDescent="0.35">
      <c r="B18" s="14"/>
      <c r="C18" s="15" t="s">
        <v>15</v>
      </c>
      <c r="D18" s="16" t="s">
        <v>14</v>
      </c>
      <c r="E18" s="17"/>
      <c r="F18" s="17"/>
      <c r="G18" s="18">
        <f>G10+G16</f>
        <v>352666.67</v>
      </c>
      <c r="H18" s="8"/>
    </row>
    <row r="20" spans="2:8" ht="21.75" customHeight="1" x14ac:dyDescent="0.35">
      <c r="C20" s="19" t="s">
        <v>20</v>
      </c>
      <c r="G20" s="20">
        <f>G18*1.2</f>
        <v>423200.00399999996</v>
      </c>
    </row>
    <row r="21" spans="2:8" x14ac:dyDescent="0.25">
      <c r="G21" s="8"/>
    </row>
  </sheetData>
  <mergeCells count="3">
    <mergeCell ref="B9:G9"/>
    <mergeCell ref="B11:G11"/>
    <mergeCell ref="B17:G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2019-03-30T17:07:07Z</dcterms:modified>
</cp:coreProperties>
</file>