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_admin\Desktop\"/>
    </mc:Choice>
  </mc:AlternateContent>
  <xr:revisionPtr revIDLastSave="0" documentId="13_ncr:1_{520275B5-D6CC-49F2-ADB0-3BC0BFF97025}" xr6:coauthVersionLast="40" xr6:coauthVersionMax="40" xr10:uidLastSave="{00000000-0000-0000-0000-000000000000}"/>
  <bookViews>
    <workbookView xWindow="-120" yWindow="-120" windowWidth="29040" windowHeight="15840" xr2:uid="{5F9480DF-754B-43A3-B558-8C2A0391EB0C}"/>
  </bookViews>
  <sheets>
    <sheet name="Лист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3" i="1"/>
  <c r="E6" i="1"/>
  <c r="E9" i="1"/>
  <c r="E10" i="1"/>
  <c r="E24" i="1"/>
  <c r="E7" i="1"/>
  <c r="E8" i="1"/>
  <c r="E13" i="1"/>
  <c r="E14" i="1"/>
  <c r="E18" i="1"/>
  <c r="E22" i="1"/>
  <c r="E26" i="1"/>
</calcChain>
</file>

<file path=xl/sharedStrings.xml><?xml version="1.0" encoding="utf-8"?>
<sst xmlns="http://schemas.openxmlformats.org/spreadsheetml/2006/main" count="46" uniqueCount="38">
  <si>
    <t>Бюджет проекту</t>
  </si>
  <si>
    <t>№</t>
  </si>
  <si>
    <t>Вид витрат</t>
  </si>
  <si>
    <t>Послуги з виготовлення форми для арт-об'єктів</t>
  </si>
  <si>
    <t>Форма великодньго яйця</t>
  </si>
  <si>
    <t>1.1.</t>
  </si>
  <si>
    <t>1.2.</t>
  </si>
  <si>
    <t xml:space="preserve">Всього </t>
  </si>
  <si>
    <t>4.</t>
  </si>
  <si>
    <t>Поліграфічні послуги</t>
  </si>
  <si>
    <t>1.</t>
  </si>
  <si>
    <t>друк каталогу</t>
  </si>
  <si>
    <t>5.</t>
  </si>
  <si>
    <t>Всього</t>
  </si>
  <si>
    <t xml:space="preserve">Логістичні витрати </t>
  </si>
  <si>
    <t>Інше</t>
  </si>
  <si>
    <t>ВСЬОГО</t>
  </si>
  <si>
    <t>5.1.</t>
  </si>
  <si>
    <t>кількість одиниць</t>
  </si>
  <si>
    <t>всього грн</t>
  </si>
  <si>
    <t>вартість за одиницю (грн)</t>
  </si>
  <si>
    <t xml:space="preserve"> Вартість послуг  (грн)</t>
  </si>
  <si>
    <t>Виготовлення підставок для форми великоднього яйця</t>
  </si>
  <si>
    <t>відправленя форм арт-об'ктів учасникам з інших міст та інше</t>
  </si>
  <si>
    <t xml:space="preserve">ВСЬОГО </t>
  </si>
  <si>
    <t xml:space="preserve">Обов'язковий резерв в кошторисі проекту </t>
  </si>
  <si>
    <t>купівля матеріалів для розмальовування арт-об'єктів (набір фарб, 6 кольорів)</t>
  </si>
  <si>
    <t>купівля матеріалів для розмальовування арт-об'єктів (лак)</t>
  </si>
  <si>
    <t>1.4.</t>
  </si>
  <si>
    <t>1.5.</t>
  </si>
  <si>
    <t xml:space="preserve">Фестиваль писанок </t>
  </si>
  <si>
    <t>арт об'єти нової форми 1</t>
  </si>
  <si>
    <t xml:space="preserve">Виготовлення підставок для форми </t>
  </si>
  <si>
    <t>2.</t>
  </si>
  <si>
    <t>2.1.</t>
  </si>
  <si>
    <t>2.2.</t>
  </si>
  <si>
    <t>4.1.</t>
  </si>
  <si>
    <t>5.2.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</si>
</sst>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\ [$UAH]"/>
    <numFmt numFmtId="165" formatCode="_-* #,##0\ [$UAH]_-;\-* #,##0\ [$UAH]_-;_-* &quot;-&quot;\ [$UAH]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/>
    <xf numFmtId="16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165" fontId="0" fillId="0" borderId="1" xfId="0" applyNumberFormat="1" applyBorder="1"/>
    <xf numFmtId="164" fontId="0" fillId="0" borderId="4" xfId="0" applyNumberFormat="1" applyBorder="1"/>
    <xf numFmtId="0" fontId="0" fillId="0" borderId="9" xfId="0" applyBorder="1"/>
    <xf numFmtId="165" fontId="0" fillId="0" borderId="13" xfId="0" applyNumberFormat="1" applyBorder="1"/>
    <xf numFmtId="164" fontId="0" fillId="0" borderId="9" xfId="0" applyNumberFormat="1" applyBorder="1"/>
    <xf numFmtId="164" fontId="6" fillId="0" borderId="13" xfId="0" applyNumberFormat="1" applyFont="1" applyBorder="1"/>
    <xf numFmtId="0" fontId="0" fillId="0" borderId="0" xfId="0" applyBorder="1"/>
    <xf numFmtId="165" fontId="0" fillId="0" borderId="0" xfId="1" applyNumberFormat="1" applyFont="1" applyBorder="1" applyAlignment="1">
      <alignment wrapText="1"/>
    </xf>
    <xf numFmtId="165" fontId="0" fillId="0" borderId="0" xfId="0" applyNumberForma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1" fillId="0" borderId="6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2" xfId="0" applyNumberFormat="1" applyBorder="1" applyAlignment="1"/>
    <xf numFmtId="164" fontId="0" fillId="0" borderId="3" xfId="0" applyNumberFormat="1" applyBorder="1" applyAlignment="1"/>
    <xf numFmtId="164" fontId="0" fillId="0" borderId="5" xfId="0" applyNumberFormat="1" applyBorder="1" applyAlignment="1"/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5" xfId="0" applyBorder="1" applyAlignment="1">
      <alignment horizontal="righ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479D-9D81-4042-89CB-8BE3FFD02108}">
  <dimension ref="A1:M26"/>
  <sheetViews>
    <sheetView tabSelected="1" topLeftCell="A13" workbookViewId="0">
      <selection activeCell="I23" sqref="I23"/>
    </sheetView>
  </sheetViews>
  <sheetFormatPr defaultRowHeight="15" x14ac:dyDescent="0.25"/>
  <cols>
    <col min="2" max="2" width="29.85546875" customWidth="1"/>
    <col min="3" max="3" width="13.28515625" customWidth="1"/>
    <col min="4" max="4" width="12.140625" customWidth="1"/>
    <col min="5" max="5" width="24.140625" customWidth="1"/>
    <col min="12" max="12" width="8.28515625" customWidth="1"/>
    <col min="13" max="13" width="17.85546875" customWidth="1"/>
  </cols>
  <sheetData>
    <row r="1" spans="1:13" ht="48" customHeight="1" x14ac:dyDescent="0.35">
      <c r="A1" s="40" t="s">
        <v>30</v>
      </c>
      <c r="B1" s="40"/>
      <c r="C1" s="40"/>
      <c r="D1" s="40"/>
      <c r="E1" s="40"/>
      <c r="F1" s="1"/>
    </row>
    <row r="2" spans="1:13" ht="26.25" customHeight="1" x14ac:dyDescent="0.3">
      <c r="A2" s="41" t="s">
        <v>0</v>
      </c>
      <c r="B2" s="41"/>
      <c r="C2" s="41"/>
      <c r="D2" s="41"/>
      <c r="E2" s="41"/>
      <c r="F2" s="1"/>
      <c r="L2" s="17"/>
      <c r="M2" s="18"/>
    </row>
    <row r="3" spans="1:13" ht="30.75" customHeight="1" x14ac:dyDescent="0.25">
      <c r="A3" s="2" t="s">
        <v>1</v>
      </c>
      <c r="B3" s="42" t="s">
        <v>2</v>
      </c>
      <c r="C3" s="42"/>
      <c r="D3" s="42"/>
      <c r="E3" s="42"/>
      <c r="F3" s="1"/>
      <c r="L3" s="17"/>
      <c r="M3" s="19"/>
    </row>
    <row r="4" spans="1:13" ht="30.75" customHeight="1" x14ac:dyDescent="0.25">
      <c r="A4" s="2" t="s">
        <v>10</v>
      </c>
      <c r="B4" s="43" t="s">
        <v>3</v>
      </c>
      <c r="C4" s="44"/>
      <c r="D4" s="44"/>
      <c r="E4" s="45"/>
      <c r="F4" s="1"/>
      <c r="L4" s="17"/>
      <c r="M4" s="19"/>
    </row>
    <row r="5" spans="1:13" ht="45" x14ac:dyDescent="0.25">
      <c r="A5" s="2"/>
      <c r="C5" s="9" t="s">
        <v>20</v>
      </c>
      <c r="D5" s="9" t="s">
        <v>18</v>
      </c>
      <c r="E5" s="9" t="s">
        <v>19</v>
      </c>
      <c r="F5" s="1"/>
      <c r="L5" s="17"/>
      <c r="M5" s="19"/>
    </row>
    <row r="6" spans="1:13" ht="26.25" customHeight="1" x14ac:dyDescent="0.25">
      <c r="A6" s="4" t="s">
        <v>5</v>
      </c>
      <c r="B6" s="2" t="s">
        <v>4</v>
      </c>
      <c r="C6" s="8">
        <v>2200</v>
      </c>
      <c r="D6" s="2">
        <v>50</v>
      </c>
      <c r="E6" s="8">
        <f>MMULT(C6,D6)</f>
        <v>110000</v>
      </c>
      <c r="F6" s="1"/>
      <c r="L6" s="17"/>
      <c r="M6" s="19"/>
    </row>
    <row r="7" spans="1:13" ht="26.25" customHeight="1" x14ac:dyDescent="0.25">
      <c r="A7" s="4" t="s">
        <v>6</v>
      </c>
      <c r="B7" s="2" t="s">
        <v>31</v>
      </c>
      <c r="C7" s="8">
        <v>3500</v>
      </c>
      <c r="D7" s="2">
        <v>250</v>
      </c>
      <c r="E7" s="8">
        <f>MMULT(C7,D7)</f>
        <v>875000</v>
      </c>
      <c r="F7" s="1"/>
      <c r="L7" s="17"/>
      <c r="M7" s="19"/>
    </row>
    <row r="8" spans="1:13" ht="26.25" customHeight="1" x14ac:dyDescent="0.25">
      <c r="A8" s="4" t="s">
        <v>28</v>
      </c>
      <c r="B8" s="2" t="s">
        <v>22</v>
      </c>
      <c r="C8" s="7">
        <v>1800</v>
      </c>
      <c r="D8" s="5">
        <v>50</v>
      </c>
      <c r="E8" s="8">
        <f>MMULT(C8,D8)</f>
        <v>90000</v>
      </c>
      <c r="F8" s="1"/>
      <c r="L8" s="17"/>
      <c r="M8" s="19"/>
    </row>
    <row r="9" spans="1:13" ht="29.25" customHeight="1" x14ac:dyDescent="0.25">
      <c r="A9" s="2" t="s">
        <v>29</v>
      </c>
      <c r="B9" s="2" t="s">
        <v>32</v>
      </c>
      <c r="C9" s="7">
        <v>1500</v>
      </c>
      <c r="D9" s="5">
        <v>250</v>
      </c>
      <c r="E9" s="8">
        <f>MMULT(C9,D9)</f>
        <v>375000</v>
      </c>
      <c r="F9" s="1"/>
      <c r="L9" s="17"/>
      <c r="M9" s="19"/>
    </row>
    <row r="10" spans="1:13" ht="28.5" customHeight="1" x14ac:dyDescent="0.25">
      <c r="A10" s="46" t="s">
        <v>7</v>
      </c>
      <c r="B10" s="47"/>
      <c r="C10" s="47"/>
      <c r="D10" s="48"/>
      <c r="E10" s="8">
        <f>SUM(E6:E9)</f>
        <v>1450000</v>
      </c>
      <c r="F10" s="1"/>
      <c r="L10" s="17"/>
      <c r="M10" s="19"/>
    </row>
    <row r="11" spans="1:13" ht="45" customHeight="1" x14ac:dyDescent="0.25">
      <c r="A11" s="3" t="s">
        <v>33</v>
      </c>
      <c r="B11" s="35" t="s">
        <v>9</v>
      </c>
      <c r="C11" s="36"/>
      <c r="D11" s="36"/>
      <c r="E11" s="37"/>
    </row>
    <row r="12" spans="1:13" ht="45" x14ac:dyDescent="0.25">
      <c r="A12" s="6" t="s">
        <v>34</v>
      </c>
      <c r="C12" s="9" t="s">
        <v>20</v>
      </c>
      <c r="D12" s="9" t="s">
        <v>18</v>
      </c>
      <c r="E12" s="9" t="s">
        <v>19</v>
      </c>
    </row>
    <row r="13" spans="1:13" ht="34.5" customHeight="1" x14ac:dyDescent="0.25">
      <c r="A13" s="5" t="s">
        <v>35</v>
      </c>
      <c r="B13" s="5" t="s">
        <v>11</v>
      </c>
      <c r="C13" s="7">
        <v>500</v>
      </c>
      <c r="D13" s="5">
        <v>300</v>
      </c>
      <c r="E13" s="7">
        <f>MMULT(C13,D13)</f>
        <v>150000</v>
      </c>
    </row>
    <row r="14" spans="1:13" ht="46.5" customHeight="1" x14ac:dyDescent="0.25">
      <c r="A14" s="46" t="s">
        <v>7</v>
      </c>
      <c r="B14" s="33"/>
      <c r="C14" s="33"/>
      <c r="D14" s="34"/>
      <c r="E14" s="7">
        <f>SUM(E13:E13)</f>
        <v>150000</v>
      </c>
    </row>
    <row r="15" spans="1:13" ht="24.75" customHeight="1" x14ac:dyDescent="0.25">
      <c r="A15" s="5" t="s">
        <v>8</v>
      </c>
      <c r="B15" s="35" t="s">
        <v>14</v>
      </c>
      <c r="C15" s="36"/>
      <c r="D15" s="36"/>
      <c r="E15" s="37"/>
    </row>
    <row r="16" spans="1:13" x14ac:dyDescent="0.25">
      <c r="C16" s="35" t="s">
        <v>21</v>
      </c>
      <c r="D16" s="38"/>
      <c r="E16" s="39"/>
    </row>
    <row r="17" spans="1:5" ht="30" x14ac:dyDescent="0.25">
      <c r="A17" s="5" t="s">
        <v>36</v>
      </c>
      <c r="B17" s="2" t="s">
        <v>23</v>
      </c>
      <c r="C17" s="29">
        <v>15000</v>
      </c>
      <c r="D17" s="30"/>
      <c r="E17" s="31"/>
    </row>
    <row r="18" spans="1:5" ht="30.75" customHeight="1" x14ac:dyDescent="0.25">
      <c r="A18" s="32" t="s">
        <v>13</v>
      </c>
      <c r="B18" s="33"/>
      <c r="C18" s="33"/>
      <c r="D18" s="34"/>
      <c r="E18" s="7">
        <f>$C$17</f>
        <v>15000</v>
      </c>
    </row>
    <row r="19" spans="1:5" ht="30.75" customHeight="1" x14ac:dyDescent="0.25">
      <c r="A19" s="10" t="s">
        <v>12</v>
      </c>
      <c r="B19" s="35" t="s">
        <v>15</v>
      </c>
      <c r="C19" s="36"/>
      <c r="D19" s="36"/>
      <c r="E19" s="37"/>
    </row>
    <row r="20" spans="1:5" ht="45" x14ac:dyDescent="0.25">
      <c r="A20" s="5"/>
      <c r="C20" s="9" t="s">
        <v>20</v>
      </c>
      <c r="D20" s="9" t="s">
        <v>18</v>
      </c>
      <c r="E20" s="9" t="s">
        <v>19</v>
      </c>
    </row>
    <row r="21" spans="1:5" ht="45" x14ac:dyDescent="0.25">
      <c r="A21" s="5" t="s">
        <v>17</v>
      </c>
      <c r="B21" s="2" t="s">
        <v>26</v>
      </c>
      <c r="C21" s="11">
        <v>400</v>
      </c>
      <c r="D21" s="5">
        <v>250</v>
      </c>
      <c r="E21" s="7">
        <f>MMULT(C21,D21)</f>
        <v>100000</v>
      </c>
    </row>
    <row r="22" spans="1:5" ht="45" x14ac:dyDescent="0.25">
      <c r="A22" s="5" t="s">
        <v>37</v>
      </c>
      <c r="B22" s="2" t="s">
        <v>27</v>
      </c>
      <c r="C22" s="11">
        <v>60</v>
      </c>
      <c r="D22" s="5">
        <v>250</v>
      </c>
      <c r="E22" s="7">
        <f>MMULT(C22,D22)</f>
        <v>15000</v>
      </c>
    </row>
    <row r="23" spans="1:5" ht="42.75" customHeight="1" thickBot="1" x14ac:dyDescent="0.3">
      <c r="A23" s="26" t="s">
        <v>13</v>
      </c>
      <c r="B23" s="27"/>
      <c r="C23" s="27"/>
      <c r="D23" s="28"/>
      <c r="E23" s="12">
        <f>SUM(E21:E22)</f>
        <v>115000</v>
      </c>
    </row>
    <row r="24" spans="1:5" ht="33" customHeight="1" thickBot="1" x14ac:dyDescent="0.3">
      <c r="A24" s="20" t="s">
        <v>24</v>
      </c>
      <c r="B24" s="21"/>
      <c r="C24" s="21"/>
      <c r="D24" s="22"/>
      <c r="E24" s="14">
        <f>SUM(E23,E18,E14,E10)</f>
        <v>1730000</v>
      </c>
    </row>
    <row r="25" spans="1:5" ht="30.75" thickBot="1" x14ac:dyDescent="0.3">
      <c r="A25" s="13"/>
      <c r="B25" s="2" t="s">
        <v>25</v>
      </c>
      <c r="C25" s="13"/>
      <c r="D25" s="13"/>
      <c r="E25" s="15">
        <v>346000</v>
      </c>
    </row>
    <row r="26" spans="1:5" ht="48" customHeight="1" thickBot="1" x14ac:dyDescent="0.35">
      <c r="A26" s="23" t="s">
        <v>16</v>
      </c>
      <c r="B26" s="24"/>
      <c r="C26" s="24"/>
      <c r="D26" s="25"/>
      <c r="E26" s="16">
        <f>SUM(E24:E25)</f>
        <v>2076000</v>
      </c>
    </row>
  </sheetData>
  <mergeCells count="15">
    <mergeCell ref="B15:E15"/>
    <mergeCell ref="C16:E16"/>
    <mergeCell ref="A1:E1"/>
    <mergeCell ref="A2:E2"/>
    <mergeCell ref="B3:E3"/>
    <mergeCell ref="B4:E4"/>
    <mergeCell ref="B11:E11"/>
    <mergeCell ref="A10:D10"/>
    <mergeCell ref="A14:D14"/>
    <mergeCell ref="A24:D24"/>
    <mergeCell ref="A26:D26"/>
    <mergeCell ref="A23:D23"/>
    <mergeCell ref="C17:E17"/>
    <mergeCell ref="A18:D18"/>
    <mergeCell ref="B19:E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william_admin</dc:creator>
  <cp:lastModifiedBy>william_admin</cp:lastModifiedBy>
  <dcterms:created xsi:type="dcterms:W3CDTF">2018-05-08T07:46:45Z</dcterms:created>
  <dcterms:modified xsi:type="dcterms:W3CDTF">2019-03-01T13:46:14Z</dcterms:modified>
</cp:coreProperties>
</file>