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Х\громадський проект\2020\"/>
    </mc:Choice>
  </mc:AlternateContent>
  <bookViews>
    <workbookView xWindow="0" yWindow="0" windowWidth="28800" windowHeight="12435"/>
  </bookViews>
  <sheets>
    <sheet name="Лис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5" i="1"/>
  <c r="G11" i="1" l="1"/>
  <c r="G12" i="1" s="1"/>
</calcChain>
</file>

<file path=xl/sharedStrings.xml><?xml version="1.0" encoding="utf-8"?>
<sst xmlns="http://schemas.openxmlformats.org/spreadsheetml/2006/main" count="16" uniqueCount="16">
  <si>
    <t>№</t>
  </si>
  <si>
    <t>Найменування</t>
  </si>
  <si>
    <t>Характеристики</t>
  </si>
  <si>
    <t>Ціна/од</t>
  </si>
  <si>
    <t>Кіль-ть</t>
  </si>
  <si>
    <t>Сума</t>
  </si>
  <si>
    <t>Системний блок</t>
  </si>
  <si>
    <t>Материнська плата: MSI* H110M PRO-D</t>
  </si>
  <si>
    <t>Жорсткий диск: 3.5" 1TB TOSHIBA* (DT01ACA100)</t>
  </si>
  <si>
    <t>Оптичний привід: DVD±RW LG* ODD (LUGH24NSD1)</t>
  </si>
  <si>
    <t>Монітор LG 22M38A-B</t>
  </si>
  <si>
    <t>Розширення: 1920 x 1080
Розмір: 21,5</t>
  </si>
  <si>
    <t xml:space="preserve">Комплект клавіатура + мишка </t>
  </si>
  <si>
    <t>Непередбачувані витрати  - 20%</t>
  </si>
  <si>
    <r>
      <t>Процесор: INTEL Pentium</t>
    </r>
    <r>
      <rPr>
        <sz val="12"/>
        <color theme="1"/>
        <rFont val="Times New Roman"/>
        <family val="1"/>
        <charset val="204"/>
      </rPr>
      <t>* G4620</t>
    </r>
  </si>
  <si>
    <t xml:space="preserve">                                  Кошторис: "Комп'ютери для НВК №176"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</si>
</sst>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₴&quot;"/>
  </numFmts>
  <fonts count="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8" fillId="0" borderId="0" xfId="0" applyFont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1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tabSelected="1" zoomScale="80" zoomScaleNormal="80" workbookViewId="0">
      <selection activeCell="V11" sqref="V11"/>
    </sheetView>
  </sheetViews>
  <sheetFormatPr defaultRowHeight="15" x14ac:dyDescent="0.25"/>
  <cols>
    <col min="2" max="2" width="5.140625" customWidth="1"/>
    <col min="3" max="3" width="32.7109375" customWidth="1"/>
    <col min="4" max="4" width="41.7109375" customWidth="1"/>
    <col min="5" max="5" width="9.140625" customWidth="1"/>
    <col min="6" max="6" width="10.5703125" customWidth="1"/>
    <col min="7" max="7" width="11.140625" customWidth="1"/>
    <col min="9" max="9" width="11.42578125" bestFit="1" customWidth="1"/>
  </cols>
  <sheetData>
    <row r="2" spans="2:9" ht="20.25" x14ac:dyDescent="0.3">
      <c r="C2" s="28" t="s">
        <v>15</v>
      </c>
    </row>
    <row r="3" spans="2:9" ht="15.75" thickBot="1" x14ac:dyDescent="0.3"/>
    <row r="4" spans="2:9" ht="15.75" thickBot="1" x14ac:dyDescent="0.3">
      <c r="B4" s="11" t="s">
        <v>0</v>
      </c>
      <c r="C4" s="12" t="s">
        <v>1</v>
      </c>
      <c r="D4" s="13" t="s">
        <v>2</v>
      </c>
      <c r="E4" s="13" t="s">
        <v>3</v>
      </c>
      <c r="F4" s="13" t="s">
        <v>4</v>
      </c>
      <c r="G4" s="14" t="s">
        <v>5</v>
      </c>
    </row>
    <row r="5" spans="2:9" ht="15.75" x14ac:dyDescent="0.25">
      <c r="B5" s="20">
        <v>1</v>
      </c>
      <c r="C5" s="22" t="s">
        <v>6</v>
      </c>
      <c r="D5" s="15" t="s">
        <v>14</v>
      </c>
      <c r="E5" s="24">
        <v>8400</v>
      </c>
      <c r="F5" s="24">
        <v>22</v>
      </c>
      <c r="G5" s="26">
        <f>E5*F5</f>
        <v>184800</v>
      </c>
    </row>
    <row r="6" spans="2:9" x14ac:dyDescent="0.25">
      <c r="B6" s="21"/>
      <c r="C6" s="23"/>
      <c r="D6" s="1" t="s">
        <v>7</v>
      </c>
      <c r="E6" s="25"/>
      <c r="F6" s="25"/>
      <c r="G6" s="27"/>
    </row>
    <row r="7" spans="2:9" ht="30" x14ac:dyDescent="0.25">
      <c r="B7" s="21"/>
      <c r="C7" s="23"/>
      <c r="D7" s="1" t="s">
        <v>8</v>
      </c>
      <c r="E7" s="25"/>
      <c r="F7" s="25"/>
      <c r="G7" s="27"/>
    </row>
    <row r="8" spans="2:9" ht="30" x14ac:dyDescent="0.25">
      <c r="B8" s="21"/>
      <c r="C8" s="23"/>
      <c r="D8" s="1" t="s">
        <v>9</v>
      </c>
      <c r="E8" s="25"/>
      <c r="F8" s="25"/>
      <c r="G8" s="27"/>
    </row>
    <row r="9" spans="2:9" ht="30" x14ac:dyDescent="0.25">
      <c r="B9" s="18">
        <v>2</v>
      </c>
      <c r="C9" s="16" t="s">
        <v>10</v>
      </c>
      <c r="D9" s="1" t="s">
        <v>11</v>
      </c>
      <c r="E9" s="2">
        <v>2500</v>
      </c>
      <c r="F9" s="2">
        <v>22</v>
      </c>
      <c r="G9" s="3">
        <f>E9*F9</f>
        <v>55000</v>
      </c>
    </row>
    <row r="10" spans="2:9" ht="27.75" customHeight="1" x14ac:dyDescent="0.25">
      <c r="B10" s="18">
        <v>3</v>
      </c>
      <c r="C10" s="16" t="s">
        <v>12</v>
      </c>
      <c r="D10" s="4"/>
      <c r="E10" s="2">
        <v>450</v>
      </c>
      <c r="F10" s="2">
        <v>22</v>
      </c>
      <c r="G10" s="3">
        <f t="shared" ref="G10" si="0">E10*F10</f>
        <v>9900</v>
      </c>
      <c r="I10" s="5"/>
    </row>
    <row r="11" spans="2:9" ht="29.25" thickBot="1" x14ac:dyDescent="0.3">
      <c r="B11" s="19">
        <v>4</v>
      </c>
      <c r="C11" s="17" t="s">
        <v>13</v>
      </c>
      <c r="D11" s="8"/>
      <c r="E11" s="9"/>
      <c r="F11" s="9"/>
      <c r="G11" s="10">
        <f>SUM(G5:G10)*0.2</f>
        <v>49940</v>
      </c>
    </row>
    <row r="12" spans="2:9" ht="21" thickBot="1" x14ac:dyDescent="0.35">
      <c r="C12" s="6"/>
      <c r="D12" s="6"/>
      <c r="E12" s="6"/>
      <c r="F12" s="6"/>
      <c r="G12" s="7">
        <f>SUM(G5:G11)</f>
        <v>299640</v>
      </c>
    </row>
  </sheetData>
  <mergeCells count="5">
    <mergeCell ref="B5:B8"/>
    <mergeCell ref="C5:C8"/>
    <mergeCell ref="E5:E8"/>
    <mergeCell ref="F5:F8"/>
    <mergeCell ref="G5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Діхтяр Анна Миколаївна</dc:creator>
  <cp:lastModifiedBy>Діхтяр Анна Миколаївна</cp:lastModifiedBy>
  <dcterms:created xsi:type="dcterms:W3CDTF">2019-02-21T08:22:30Z</dcterms:created>
  <dcterms:modified xsi:type="dcterms:W3CDTF">2019-04-10T15:47:07Z</dcterms:modified>
</cp:coreProperties>
</file>