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acHD/Documents/OTHER/ГП2020/3)Реакреаційна зона/"/>
    </mc:Choice>
  </mc:AlternateContent>
  <xr:revisionPtr revIDLastSave="0" documentId="10_ncr:8100000_{B4DDFF1F-510E-1246-AEAE-A7ECC0E53431}" xr6:coauthVersionLast="34" xr6:coauthVersionMax="34" xr10:uidLastSave="{00000000-0000-0000-0000-000000000000}"/>
  <bookViews>
    <workbookView xWindow="240" yWindow="460" windowWidth="25360" windowHeight="14500" xr2:uid="{00000000-000D-0000-FFFF-FFFF00000000}"/>
  </bookViews>
  <sheets>
    <sheet name="ГП-2020" sheetId="2" r:id="rId1"/>
  </sheets>
  <calcPr calcId="162913"/>
</workbook>
</file>

<file path=xl/calcChain.xml><?xml version="1.0" encoding="utf-8"?>
<calcChain xmlns="http://schemas.openxmlformats.org/spreadsheetml/2006/main">
  <c r="J21" i="2" l="1"/>
</calcChain>
</file>

<file path=xl/sharedStrings.xml><?xml version="1.0" encoding="utf-8"?>
<sst xmlns="http://schemas.openxmlformats.org/spreadsheetml/2006/main" count="81" uniqueCount="38">
  <si>
    <t>№ п/п</t>
  </si>
  <si>
    <t>Найменування робіт</t>
  </si>
  <si>
    <t>Од. вим.</t>
  </si>
  <si>
    <t>Обсяг матеріалів</t>
  </si>
  <si>
    <t>Вартість матеріалів, грн., з ПДВ</t>
  </si>
  <si>
    <t>Загальна вартість робіт та матеріалів, грн., з ПДВ</t>
  </si>
  <si>
    <t>за од.вим.</t>
  </si>
  <si>
    <t>всього</t>
  </si>
  <si>
    <t>Вартість робіт, грн., з ПДВ</t>
  </si>
  <si>
    <t>за од. вим.</t>
  </si>
  <si>
    <t>-</t>
  </si>
  <si>
    <t>Автор проекту: Пантус М.В.</t>
  </si>
  <si>
    <t>ВСЬОГО:</t>
  </si>
  <si>
    <t>ПРОЕКТ</t>
  </si>
  <si>
    <t>Обсяг
робіт</t>
  </si>
  <si>
    <t>Примітка</t>
  </si>
  <si>
    <t>т</t>
  </si>
  <si>
    <t>Резерв на випадок непердбачених витрат</t>
  </si>
  <si>
    <t>м2</t>
  </si>
  <si>
    <t>Громадський бюджет 2020 р.</t>
  </si>
  <si>
    <t xml:space="preserve">  створення рекреаційного центра на масиві Новобіличи в Святошинському районі м. Києва</t>
  </si>
  <si>
    <t>термін реалізації - 4 місяця</t>
  </si>
  <si>
    <t>На відстань не більше 30 км</t>
  </si>
  <si>
    <t>од.</t>
  </si>
  <si>
    <t>Закупівля спортивного обладнання</t>
  </si>
  <si>
    <t>Закупівля дитячого майданчику</t>
  </si>
  <si>
    <t>Взята приблизна середня ціна з сайту prom.ua</t>
  </si>
  <si>
    <t xml:space="preserve">Проведення конкурсу на проект по свторенню центра та  розробки дизайну </t>
  </si>
  <si>
    <t>Включаючи техніку та будівельні матеріали для встановлення</t>
  </si>
  <si>
    <t>Закупівля обладнення для активного відпочинку</t>
  </si>
  <si>
    <t>Заробітна плата працівникам</t>
  </si>
  <si>
    <t>Роботи по встановленню спортивного обладнання, дитячого майданчику та обладнання для активого відпочинку</t>
  </si>
  <si>
    <t>За всі проведенні роботи</t>
  </si>
  <si>
    <t>Вивіз сміття за межи робіт</t>
  </si>
  <si>
    <t>Футбольні ворота та волейбольні стовпи</t>
  </si>
  <si>
    <t>Закупівля дерев'яних бесідок з встановленням</t>
  </si>
  <si>
    <t>Проведення очищення та благоустрію території лісу та берега</t>
  </si>
  <si>
    <t>З встановленням та доставкою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</si>
</sst>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 Cyr"/>
      <charset val="204"/>
    </font>
    <font>
      <b/>
      <sz val="12"/>
      <color indexed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sz val="12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Font="1"/>
    <xf numFmtId="0" fontId="4" fillId="0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 wrapText="1"/>
    </xf>
    <xf numFmtId="4" fontId="11" fillId="2" borderId="3" xfId="1" applyNumberFormat="1" applyFont="1" applyFill="1" applyBorder="1" applyAlignment="1">
      <alignment horizontal="center" vertical="center"/>
    </xf>
    <xf numFmtId="4" fontId="10" fillId="2" borderId="3" xfId="1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4" fontId="7" fillId="2" borderId="3" xfId="1" applyNumberFormat="1" applyFont="1" applyFill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4" fontId="4" fillId="0" borderId="3" xfId="1" applyNumberFormat="1" applyFont="1" applyFill="1" applyBorder="1" applyAlignment="1">
      <alignment horizontal="center" vertical="center"/>
    </xf>
    <xf numFmtId="4" fontId="5" fillId="0" borderId="3" xfId="1" applyNumberFormat="1" applyFont="1" applyFill="1" applyBorder="1" applyAlignment="1">
      <alignment horizontal="center" vertical="center"/>
    </xf>
    <xf numFmtId="4" fontId="12" fillId="2" borderId="3" xfId="1" applyNumberFormat="1" applyFont="1" applyFill="1" applyBorder="1" applyAlignment="1">
      <alignment horizontal="center" vertical="center"/>
    </xf>
    <xf numFmtId="4" fontId="6" fillId="0" borderId="3" xfId="1" applyNumberFormat="1" applyFont="1" applyFill="1" applyBorder="1" applyAlignment="1">
      <alignment horizontal="center" vertical="center"/>
    </xf>
    <xf numFmtId="4" fontId="13" fillId="2" borderId="0" xfId="0" applyNumberFormat="1" applyFont="1" applyFill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/>
    </xf>
    <xf numFmtId="4" fontId="10" fillId="0" borderId="3" xfId="1" applyNumberFormat="1" applyFont="1" applyFill="1" applyBorder="1" applyAlignment="1">
      <alignment horizontal="center" vertical="center"/>
    </xf>
    <xf numFmtId="4" fontId="11" fillId="0" borderId="3" xfId="1" applyNumberFormat="1" applyFont="1" applyFill="1" applyBorder="1" applyAlignment="1">
      <alignment horizontal="center" vertical="center"/>
    </xf>
    <xf numFmtId="4" fontId="8" fillId="0" borderId="3" xfId="1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 wrapText="1"/>
    </xf>
    <xf numFmtId="4" fontId="8" fillId="2" borderId="3" xfId="1" applyNumberFormat="1" applyFont="1" applyFill="1" applyBorder="1" applyAlignment="1">
      <alignment horizontal="center" vertical="center"/>
    </xf>
    <xf numFmtId="4" fontId="10" fillId="3" borderId="3" xfId="1" applyNumberFormat="1" applyFont="1" applyFill="1" applyBorder="1" applyAlignment="1">
      <alignment horizontal="center" vertical="center"/>
    </xf>
    <xf numFmtId="4" fontId="9" fillId="3" borderId="3" xfId="1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top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8" fillId="0" borderId="0" xfId="0" applyFont="1" applyBorder="1"/>
    <xf numFmtId="3" fontId="10" fillId="2" borderId="3" xfId="1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4" fontId="7" fillId="2" borderId="6" xfId="1" applyNumberFormat="1" applyFont="1" applyFill="1" applyBorder="1" applyAlignment="1">
      <alignment horizontal="center" vertical="center"/>
    </xf>
    <xf numFmtId="4" fontId="10" fillId="2" borderId="6" xfId="0" applyNumberFormat="1" applyFont="1" applyFill="1" applyBorder="1" applyAlignment="1">
      <alignment horizontal="center" vertical="center"/>
    </xf>
    <xf numFmtId="4" fontId="10" fillId="2" borderId="6" xfId="1" applyNumberFormat="1" applyFont="1" applyFill="1" applyBorder="1" applyAlignment="1">
      <alignment horizontal="center" vertical="center"/>
    </xf>
    <xf numFmtId="4" fontId="12" fillId="2" borderId="6" xfId="1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 wrapText="1"/>
    </xf>
    <xf numFmtId="4" fontId="7" fillId="2" borderId="3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center" wrapText="1"/>
    </xf>
    <xf numFmtId="4" fontId="9" fillId="3" borderId="2" xfId="1" applyNumberFormat="1" applyFont="1" applyFill="1" applyBorder="1" applyAlignment="1">
      <alignment horizontal="center" vertical="center" wrapText="1"/>
    </xf>
    <xf numFmtId="4" fontId="9" fillId="3" borderId="5" xfId="1" applyNumberFormat="1" applyFont="1" applyFill="1" applyBorder="1" applyAlignment="1">
      <alignment horizontal="center" vertical="center" wrapText="1"/>
    </xf>
    <xf numFmtId="4" fontId="9" fillId="3" borderId="6" xfId="1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3" fontId="9" fillId="3" borderId="4" xfId="0" applyNumberFormat="1" applyFont="1" applyFill="1" applyBorder="1" applyAlignment="1">
      <alignment horizontal="center" vertical="center"/>
    </xf>
    <xf numFmtId="2" fontId="10" fillId="3" borderId="2" xfId="0" applyNumberFormat="1" applyFont="1" applyFill="1" applyBorder="1" applyAlignment="1">
      <alignment horizontal="center" vertical="center" wrapText="1"/>
    </xf>
    <xf numFmtId="2" fontId="10" fillId="3" borderId="3" xfId="0" applyNumberFormat="1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2" fontId="9" fillId="3" borderId="3" xfId="0" applyNumberFormat="1" applyFont="1" applyFill="1" applyBorder="1" applyAlignment="1">
      <alignment horizontal="center" vertical="center" wrapText="1"/>
    </xf>
    <xf numFmtId="4" fontId="10" fillId="3" borderId="2" xfId="1" applyNumberFormat="1" applyFont="1" applyFill="1" applyBorder="1" applyAlignment="1">
      <alignment horizontal="center" vertical="center" wrapText="1"/>
    </xf>
    <xf numFmtId="4" fontId="10" fillId="3" borderId="3" xfId="1" applyNumberFormat="1" applyFont="1" applyFill="1" applyBorder="1" applyAlignment="1">
      <alignment horizontal="center" vertical="center" wrapText="1"/>
    </xf>
    <xf numFmtId="4" fontId="9" fillId="3" borderId="3" xfId="1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vertical="top" wrapText="1"/>
    </xf>
    <xf numFmtId="0" fontId="14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14" fillId="0" borderId="0" xfId="0" applyNumberFormat="1" applyFont="1" applyBorder="1" applyAlignment="1">
      <alignment vertical="top" wrapText="1"/>
    </xf>
    <xf numFmtId="3" fontId="9" fillId="2" borderId="7" xfId="0" applyNumberFormat="1" applyFont="1" applyFill="1" applyBorder="1" applyAlignment="1">
      <alignment horizontal="center" vertical="center"/>
    </xf>
    <xf numFmtId="4" fontId="10" fillId="2" borderId="3" xfId="1" applyNumberFormat="1" applyFont="1" applyFill="1" applyBorder="1" applyAlignment="1">
      <alignment horizontal="center" vertical="center" wrapText="1"/>
    </xf>
    <xf numFmtId="4" fontId="9" fillId="2" borderId="3" xfId="1" applyNumberFormat="1" applyFont="1" applyFill="1" applyBorder="1" applyAlignment="1">
      <alignment horizontal="center" vertical="center" wrapText="1"/>
    </xf>
    <xf numFmtId="4" fontId="9" fillId="2" borderId="3" xfId="1" applyNumberFormat="1" applyFont="1" applyFill="1" applyBorder="1" applyAlignment="1">
      <alignment horizontal="center" vertical="center"/>
    </xf>
    <xf numFmtId="4" fontId="9" fillId="2" borderId="6" xfId="1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left" vertical="center" wrapText="1"/>
    </xf>
    <xf numFmtId="3" fontId="10" fillId="2" borderId="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zoomScale="109" zoomScaleNormal="85" workbookViewId="0">
      <selection activeCell="A20" sqref="A20"/>
    </sheetView>
  </sheetViews>
  <sheetFormatPr baseColWidth="10" defaultColWidth="8.83203125" defaultRowHeight="15"/>
  <cols>
    <col min="1" max="1" width="6.33203125" customWidth="1"/>
    <col min="2" max="2" width="46.6640625" customWidth="1"/>
    <col min="3" max="3" width="9.1640625" customWidth="1"/>
    <col min="4" max="4" width="10.33203125" customWidth="1"/>
    <col min="5" max="5" width="10" customWidth="1"/>
    <col min="6" max="6" width="11.83203125" customWidth="1"/>
    <col min="7" max="7" width="18.6640625" customWidth="1"/>
    <col min="8" max="8" width="11.5" customWidth="1"/>
    <col min="9" max="9" width="16.33203125" style="6" customWidth="1"/>
    <col min="10" max="10" width="25.33203125" customWidth="1"/>
    <col min="11" max="11" width="40.33203125" customWidth="1"/>
  </cols>
  <sheetData>
    <row r="1" spans="1:11" ht="1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33"/>
    </row>
    <row r="2" spans="1:11" ht="16">
      <c r="A2" s="62" t="s">
        <v>19</v>
      </c>
      <c r="B2" s="62"/>
      <c r="C2" s="62"/>
      <c r="D2" s="62"/>
      <c r="E2" s="63"/>
      <c r="F2" s="63"/>
      <c r="G2" s="63"/>
      <c r="H2" s="63"/>
      <c r="I2" s="63"/>
    </row>
    <row r="3" spans="1:11" ht="16">
      <c r="A3" s="64" t="s">
        <v>11</v>
      </c>
      <c r="B3" s="64"/>
      <c r="C3" s="64"/>
      <c r="D3" s="64"/>
      <c r="E3" s="64"/>
      <c r="F3" s="64"/>
      <c r="G3" s="64"/>
      <c r="H3" s="1"/>
      <c r="I3" s="1"/>
    </row>
    <row r="4" spans="1:11">
      <c r="A4" s="61"/>
      <c r="B4" s="61"/>
      <c r="C4" s="61"/>
      <c r="D4" s="61"/>
      <c r="E4" s="61"/>
      <c r="F4" s="2"/>
      <c r="G4" s="2"/>
      <c r="H4" s="1"/>
      <c r="I4" s="1"/>
    </row>
    <row r="5" spans="1:11" ht="21" customHeight="1">
      <c r="A5" s="46" t="s">
        <v>13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24" customHeight="1">
      <c r="A6" s="47" t="s">
        <v>20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28.5" customHeight="1" thickBot="1">
      <c r="A7" s="47" t="s">
        <v>21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 ht="16">
      <c r="A8" s="51" t="s">
        <v>0</v>
      </c>
      <c r="B8" s="53" t="s">
        <v>1</v>
      </c>
      <c r="C8" s="55" t="s">
        <v>2</v>
      </c>
      <c r="D8" s="57" t="s">
        <v>14</v>
      </c>
      <c r="E8" s="48" t="s">
        <v>3</v>
      </c>
      <c r="F8" s="48" t="s">
        <v>4</v>
      </c>
      <c r="G8" s="48"/>
      <c r="H8" s="48" t="s">
        <v>8</v>
      </c>
      <c r="I8" s="48"/>
      <c r="J8" s="49" t="s">
        <v>5</v>
      </c>
      <c r="K8" s="59" t="s">
        <v>15</v>
      </c>
    </row>
    <row r="9" spans="1:11" ht="16">
      <c r="A9" s="52"/>
      <c r="B9" s="54"/>
      <c r="C9" s="56"/>
      <c r="D9" s="58"/>
      <c r="E9" s="59"/>
      <c r="F9" s="31" t="s">
        <v>6</v>
      </c>
      <c r="G9" s="32" t="s">
        <v>7</v>
      </c>
      <c r="H9" s="31" t="s">
        <v>9</v>
      </c>
      <c r="I9" s="32" t="s">
        <v>7</v>
      </c>
      <c r="J9" s="50"/>
      <c r="K9" s="59"/>
    </row>
    <row r="10" spans="1:11" ht="32">
      <c r="A10" s="65">
        <v>1</v>
      </c>
      <c r="B10" s="70" t="s">
        <v>27</v>
      </c>
      <c r="C10" s="66" t="s">
        <v>23</v>
      </c>
      <c r="D10" s="71">
        <v>1</v>
      </c>
      <c r="E10" s="67" t="s">
        <v>10</v>
      </c>
      <c r="F10" s="10" t="s">
        <v>10</v>
      </c>
      <c r="G10" s="68" t="s">
        <v>10</v>
      </c>
      <c r="H10" s="10">
        <v>75000</v>
      </c>
      <c r="I10" s="68">
        <v>75000</v>
      </c>
      <c r="J10" s="69">
        <v>75000</v>
      </c>
      <c r="K10" s="67"/>
    </row>
    <row r="11" spans="1:11" ht="34" customHeight="1">
      <c r="A11" s="7">
        <v>2</v>
      </c>
      <c r="B11" s="8" t="s">
        <v>36</v>
      </c>
      <c r="C11" s="37" t="s">
        <v>18</v>
      </c>
      <c r="D11" s="37">
        <v>1000</v>
      </c>
      <c r="E11" s="10" t="s">
        <v>10</v>
      </c>
      <c r="F11" s="9" t="s">
        <v>10</v>
      </c>
      <c r="G11" s="10" t="s">
        <v>10</v>
      </c>
      <c r="H11" s="14">
        <v>200</v>
      </c>
      <c r="I11" s="14">
        <v>200000</v>
      </c>
      <c r="J11" s="39">
        <v>200000</v>
      </c>
      <c r="K11" s="14"/>
    </row>
    <row r="12" spans="1:11" ht="39" customHeight="1">
      <c r="A12" s="7">
        <v>3</v>
      </c>
      <c r="B12" s="8" t="s">
        <v>33</v>
      </c>
      <c r="C12" s="10" t="s">
        <v>16</v>
      </c>
      <c r="D12" s="10">
        <v>90</v>
      </c>
      <c r="E12" s="10" t="s">
        <v>10</v>
      </c>
      <c r="F12" s="9" t="s">
        <v>10</v>
      </c>
      <c r="G12" s="10" t="s">
        <v>10</v>
      </c>
      <c r="H12" s="14">
        <v>166.67</v>
      </c>
      <c r="I12" s="39">
        <v>15000</v>
      </c>
      <c r="J12" s="39">
        <v>15000</v>
      </c>
      <c r="K12" s="44" t="s">
        <v>22</v>
      </c>
    </row>
    <row r="13" spans="1:11" ht="25" customHeight="1">
      <c r="A13" s="11">
        <v>4</v>
      </c>
      <c r="B13" s="8" t="s">
        <v>24</v>
      </c>
      <c r="C13" s="12" t="s">
        <v>23</v>
      </c>
      <c r="D13" s="12" t="s">
        <v>10</v>
      </c>
      <c r="E13" s="12">
        <v>20</v>
      </c>
      <c r="F13" s="12">
        <v>9000</v>
      </c>
      <c r="G13" s="10">
        <v>180000</v>
      </c>
      <c r="H13" s="14" t="s">
        <v>10</v>
      </c>
      <c r="I13" s="12" t="s">
        <v>10</v>
      </c>
      <c r="J13" s="40">
        <v>180000</v>
      </c>
      <c r="K13" s="12" t="s">
        <v>26</v>
      </c>
    </row>
    <row r="14" spans="1:11" ht="49" customHeight="1">
      <c r="A14" s="11">
        <v>5</v>
      </c>
      <c r="B14" s="8" t="s">
        <v>31</v>
      </c>
      <c r="C14" s="11" t="s">
        <v>10</v>
      </c>
      <c r="D14" s="12" t="s">
        <v>10</v>
      </c>
      <c r="E14" s="12" t="s">
        <v>10</v>
      </c>
      <c r="F14" s="12" t="s">
        <v>10</v>
      </c>
      <c r="G14" s="10" t="s">
        <v>10</v>
      </c>
      <c r="H14" s="14">
        <v>12000</v>
      </c>
      <c r="I14" s="12">
        <v>240000</v>
      </c>
      <c r="J14" s="40">
        <v>240000</v>
      </c>
      <c r="K14" s="43" t="s">
        <v>28</v>
      </c>
    </row>
    <row r="15" spans="1:11" ht="16">
      <c r="A15" s="11">
        <v>6</v>
      </c>
      <c r="B15" s="8" t="s">
        <v>25</v>
      </c>
      <c r="C15" s="12" t="s">
        <v>23</v>
      </c>
      <c r="D15" s="12" t="s">
        <v>10</v>
      </c>
      <c r="E15" s="12">
        <v>2</v>
      </c>
      <c r="F15" s="12">
        <v>30000</v>
      </c>
      <c r="G15" s="12">
        <v>60000</v>
      </c>
      <c r="H15" s="14" t="s">
        <v>10</v>
      </c>
      <c r="I15" s="12" t="s">
        <v>10</v>
      </c>
      <c r="J15" s="40">
        <v>60000</v>
      </c>
      <c r="K15" s="12" t="s">
        <v>26</v>
      </c>
    </row>
    <row r="16" spans="1:11" ht="16">
      <c r="A16" s="11">
        <v>7</v>
      </c>
      <c r="B16" s="8" t="s">
        <v>29</v>
      </c>
      <c r="C16" s="12" t="s">
        <v>23</v>
      </c>
      <c r="D16" s="12" t="s">
        <v>10</v>
      </c>
      <c r="E16" s="12">
        <v>4</v>
      </c>
      <c r="F16" s="12">
        <v>7000</v>
      </c>
      <c r="G16" s="10">
        <v>28000</v>
      </c>
      <c r="H16" s="14" t="s">
        <v>10</v>
      </c>
      <c r="I16" s="12" t="s">
        <v>10</v>
      </c>
      <c r="J16" s="40">
        <v>28000</v>
      </c>
      <c r="K16" s="12" t="s">
        <v>34</v>
      </c>
    </row>
    <row r="17" spans="1:11" ht="16">
      <c r="A17" s="11">
        <v>8</v>
      </c>
      <c r="B17" s="8" t="s">
        <v>30</v>
      </c>
      <c r="C17" s="13" t="s">
        <v>10</v>
      </c>
      <c r="D17" s="10" t="s">
        <v>10</v>
      </c>
      <c r="E17" s="12" t="s">
        <v>10</v>
      </c>
      <c r="F17" s="12" t="s">
        <v>10</v>
      </c>
      <c r="G17" s="10" t="s">
        <v>10</v>
      </c>
      <c r="H17" s="14">
        <v>300000</v>
      </c>
      <c r="I17" s="12">
        <v>300000</v>
      </c>
      <c r="J17" s="40">
        <v>300000</v>
      </c>
      <c r="K17" s="12" t="s">
        <v>32</v>
      </c>
    </row>
    <row r="18" spans="1:11" ht="16">
      <c r="A18" s="11">
        <v>9</v>
      </c>
      <c r="B18" s="8" t="s">
        <v>35</v>
      </c>
      <c r="C18" s="12" t="s">
        <v>23</v>
      </c>
      <c r="D18" s="12" t="s">
        <v>10</v>
      </c>
      <c r="E18" s="11">
        <v>10</v>
      </c>
      <c r="F18" s="12">
        <v>17000</v>
      </c>
      <c r="G18" s="10">
        <v>170000</v>
      </c>
      <c r="H18" s="14" t="s">
        <v>10</v>
      </c>
      <c r="I18" s="12" t="s">
        <v>10</v>
      </c>
      <c r="J18" s="40">
        <v>170000</v>
      </c>
      <c r="K18" s="12" t="s">
        <v>37</v>
      </c>
    </row>
    <row r="19" spans="1:11" ht="16">
      <c r="A19" s="11">
        <v>10</v>
      </c>
      <c r="B19" s="8" t="s">
        <v>17</v>
      </c>
      <c r="C19" s="11" t="s">
        <v>10</v>
      </c>
      <c r="D19" s="12" t="s">
        <v>10</v>
      </c>
      <c r="E19" s="12" t="s">
        <v>10</v>
      </c>
      <c r="F19" s="12" t="s">
        <v>10</v>
      </c>
      <c r="G19" s="10" t="s">
        <v>10</v>
      </c>
      <c r="H19" s="14" t="s">
        <v>10</v>
      </c>
      <c r="I19" s="12" t="s">
        <v>10</v>
      </c>
      <c r="J19" s="40">
        <v>100000</v>
      </c>
      <c r="K19" s="12"/>
    </row>
    <row r="20" spans="1:11" ht="16">
      <c r="A20" s="38"/>
      <c r="B20" s="24"/>
      <c r="C20" s="25"/>
      <c r="D20" s="26"/>
      <c r="E20" s="26"/>
      <c r="F20" s="27"/>
      <c r="G20" s="27"/>
      <c r="H20" s="28"/>
      <c r="I20" s="16"/>
      <c r="J20" s="41"/>
      <c r="K20" s="10"/>
    </row>
    <row r="21" spans="1:11" ht="16">
      <c r="A21" s="7"/>
      <c r="B21" s="29" t="s">
        <v>12</v>
      </c>
      <c r="C21" s="11"/>
      <c r="D21" s="10"/>
      <c r="E21" s="10"/>
      <c r="F21" s="9"/>
      <c r="G21" s="9"/>
      <c r="H21" s="30"/>
      <c r="I21" s="15"/>
      <c r="J21" s="42">
        <f>SUM(J11:J20)</f>
        <v>1293000</v>
      </c>
      <c r="K21" s="21"/>
    </row>
    <row r="22" spans="1:11" ht="16">
      <c r="A22" s="17"/>
      <c r="B22" s="18"/>
      <c r="C22" s="4"/>
      <c r="D22" s="19"/>
      <c r="E22" s="19"/>
      <c r="F22" s="20"/>
      <c r="G22" s="20"/>
      <c r="H22" s="22"/>
      <c r="I22" s="20"/>
      <c r="J22" s="42"/>
      <c r="K22" s="21"/>
    </row>
    <row r="23" spans="1:11" ht="16">
      <c r="A23" s="3"/>
      <c r="B23" s="34"/>
      <c r="C23" s="3"/>
      <c r="D23" s="3"/>
      <c r="E23" s="3"/>
      <c r="F23" s="3"/>
      <c r="G23" s="3"/>
      <c r="H23" s="3"/>
      <c r="I23" s="5"/>
      <c r="J23" s="23"/>
      <c r="K23" s="23"/>
    </row>
    <row r="24" spans="1:11">
      <c r="B24" s="35"/>
    </row>
    <row r="25" spans="1:11">
      <c r="B25" s="35"/>
    </row>
    <row r="26" spans="1:11" ht="16">
      <c r="B26" s="36"/>
      <c r="G26" s="45"/>
      <c r="H26" s="45"/>
    </row>
  </sheetData>
  <mergeCells count="18">
    <mergeCell ref="K8:K9"/>
    <mergeCell ref="A1:J1"/>
    <mergeCell ref="A4:E4"/>
    <mergeCell ref="A2:D2"/>
    <mergeCell ref="E2:I2"/>
    <mergeCell ref="A3:G3"/>
    <mergeCell ref="A6:K6"/>
    <mergeCell ref="A7:K7"/>
    <mergeCell ref="A5:K5"/>
    <mergeCell ref="G26:H26"/>
    <mergeCell ref="H8:I8"/>
    <mergeCell ref="J8:J9"/>
    <mergeCell ref="A8:A9"/>
    <mergeCell ref="B8:B9"/>
    <mergeCell ref="C8:C9"/>
    <mergeCell ref="D8:D9"/>
    <mergeCell ref="E8:E9"/>
    <mergeCell ref="F8:G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</dc:creator>
  <cp:lastModifiedBy>Microsoft Office User</cp:lastModifiedBy>
  <cp:lastPrinted>2019-02-25T09:42:34Z</cp:lastPrinted>
  <dcterms:created xsi:type="dcterms:W3CDTF">2018-08-07T08:49:28Z</dcterms:created>
  <dcterms:modified xsi:type="dcterms:W3CDTF">2019-02-25T12:29:52Z</dcterms:modified>
</cp:coreProperties>
</file>