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24" windowHeight="940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<sst xmlns="http://schemas.openxmlformats.org/spreadsheetml/2006/main" count="27" uniqueCount="21">
  <si>
    <t>№</t>
  </si>
  <si>
    <t>ВСЬОГО</t>
  </si>
  <si>
    <t>Непередбачувані витрати</t>
  </si>
  <si>
    <t>Кіл-сть</t>
  </si>
  <si>
    <t xml:space="preserve">Товари (роботи, послуги) </t>
  </si>
  <si>
    <t>Од.</t>
  </si>
  <si>
    <t>Ціна</t>
  </si>
  <si>
    <t>Сума</t>
  </si>
  <si>
    <t>шт</t>
  </si>
  <si>
    <t>Пісочниця з гіркою</t>
  </si>
  <si>
    <t>Хатинка "Бджілка"</t>
  </si>
  <si>
    <t>Гойдалка-балансир</t>
  </si>
  <si>
    <t>Дитяча лавка "Панда"</t>
  </si>
  <si>
    <t>Гойдалка на пружині "Гелікоптер"</t>
  </si>
  <si>
    <r>
      <t xml:space="preserve">Бюджет проекту 
</t>
    </r>
    <r>
      <rPr>
        <b/>
        <sz val="18"/>
        <color indexed="8"/>
        <rFont val="Calibri"/>
        <family val="2"/>
      </rPr>
      <t>ВЗАЄМОДІЯ:"Встановлення дитячого майданчика по вул. Васильківська, 49, корп.3 "</t>
    </r>
  </si>
  <si>
    <t>Демонтажні роботи</t>
  </si>
  <si>
    <t>т</t>
  </si>
  <si>
    <t>Установлення опор під устаткування</t>
  </si>
  <si>
    <t>Пісок природний</t>
  </si>
  <si>
    <t>м3</t>
  </si>
  <si>
    <t>Лавки та їх установлення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</si>
</sst>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8"/>
      <color theme="1"/>
      <name val="Times New Roman"/>
      <family val="1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4" fontId="43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43" fontId="43" fillId="0" borderId="0" xfId="43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33" borderId="0" xfId="42" applyFont="1" applyFill="1" applyBorder="1" applyAlignment="1" applyProtection="1">
      <alignment wrapText="1"/>
      <protection/>
    </xf>
    <xf numFmtId="0" fontId="43" fillId="0" borderId="0" xfId="42" applyFont="1" applyBorder="1" applyAlignment="1" applyProtection="1">
      <alignment wrapText="1"/>
      <protection/>
    </xf>
    <xf numFmtId="4" fontId="43" fillId="0" borderId="0" xfId="0" applyNumberFormat="1" applyFont="1" applyFill="1" applyBorder="1" applyAlignment="1">
      <alignment horizontal="center" vertical="center"/>
    </xf>
    <xf numFmtId="43" fontId="43" fillId="0" borderId="0" xfId="0" applyNumberFormat="1" applyFont="1" applyBorder="1" applyAlignment="1">
      <alignment/>
    </xf>
    <xf numFmtId="9" fontId="43" fillId="0" borderId="0" xfId="0" applyNumberFormat="1" applyFont="1" applyBorder="1" applyAlignment="1">
      <alignment/>
    </xf>
    <xf numFmtId="2" fontId="43" fillId="0" borderId="0" xfId="0" applyNumberFormat="1" applyFont="1" applyBorder="1" applyAlignment="1">
      <alignment/>
    </xf>
    <xf numFmtId="2" fontId="43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0" fontId="46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vertical="center"/>
    </xf>
    <xf numFmtId="9" fontId="46" fillId="34" borderId="10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tabSelected="1" zoomScale="80" zoomScaleNormal="80" zoomScalePageLayoutView="0" workbookViewId="0" topLeftCell="A1">
      <selection activeCell="L20" sqref="L20"/>
    </sheetView>
  </sheetViews>
  <sheetFormatPr defaultColWidth="9.140625" defaultRowHeight="15"/>
  <cols>
    <col min="1" max="1" width="7.00390625" style="1" customWidth="1"/>
    <col min="2" max="2" width="45.421875" style="1" customWidth="1"/>
    <col min="3" max="3" width="10.7109375" style="1" customWidth="1"/>
    <col min="4" max="4" width="14.421875" style="1" customWidth="1"/>
    <col min="5" max="5" width="16.00390625" style="1" customWidth="1"/>
    <col min="6" max="6" width="18.00390625" style="1" customWidth="1"/>
    <col min="7" max="8" width="9.140625" style="1" customWidth="1"/>
    <col min="9" max="9" width="10.28125" style="1" bestFit="1" customWidth="1"/>
    <col min="10" max="16384" width="9.140625" style="1" customWidth="1"/>
  </cols>
  <sheetData>
    <row r="1" ht="47.25" customHeight="1"/>
    <row r="2" ht="18.75" customHeight="1">
      <c r="B2" s="2"/>
    </row>
    <row r="3" spans="1:6" ht="87" customHeight="1">
      <c r="A3" s="29" t="s">
        <v>14</v>
      </c>
      <c r="B3" s="30"/>
      <c r="C3" s="30"/>
      <c r="D3" s="30"/>
      <c r="E3" s="30"/>
      <c r="F3" s="31"/>
    </row>
    <row r="4" spans="1:6" ht="15">
      <c r="A4" s="25" t="s">
        <v>0</v>
      </c>
      <c r="B4" s="24" t="s">
        <v>4</v>
      </c>
      <c r="C4" s="24" t="s">
        <v>3</v>
      </c>
      <c r="D4" s="24" t="s">
        <v>5</v>
      </c>
      <c r="E4" s="24" t="s">
        <v>6</v>
      </c>
      <c r="F4" s="24" t="s">
        <v>7</v>
      </c>
    </row>
    <row r="5" spans="1:6" ht="15">
      <c r="A5" s="24">
        <v>1</v>
      </c>
      <c r="B5" s="24" t="s">
        <v>15</v>
      </c>
      <c r="C5" s="24">
        <v>1.5</v>
      </c>
      <c r="D5" s="24" t="s">
        <v>16</v>
      </c>
      <c r="E5" s="24">
        <f>F5/C5*1</f>
        <v>3582.6666666666665</v>
      </c>
      <c r="F5" s="24">
        <v>5374</v>
      </c>
    </row>
    <row r="6" spans="1:6" ht="15">
      <c r="A6" s="24">
        <v>2</v>
      </c>
      <c r="B6" s="24" t="s">
        <v>17</v>
      </c>
      <c r="C6" s="24">
        <v>80</v>
      </c>
      <c r="D6" s="24" t="s">
        <v>8</v>
      </c>
      <c r="E6" s="24">
        <f>F6/C6*1</f>
        <v>159.475</v>
      </c>
      <c r="F6" s="24">
        <v>12758</v>
      </c>
    </row>
    <row r="7" spans="1:6" ht="15">
      <c r="A7" s="24">
        <v>3</v>
      </c>
      <c r="B7" s="24" t="s">
        <v>9</v>
      </c>
      <c r="C7" s="24">
        <v>1</v>
      </c>
      <c r="D7" s="24" t="s">
        <v>8</v>
      </c>
      <c r="E7" s="24">
        <f>F7/C7*1</f>
        <v>40580</v>
      </c>
      <c r="F7" s="24">
        <v>40580</v>
      </c>
    </row>
    <row r="8" spans="1:6" ht="15">
      <c r="A8" s="24">
        <v>4</v>
      </c>
      <c r="B8" s="24" t="s">
        <v>10</v>
      </c>
      <c r="C8" s="24">
        <v>1</v>
      </c>
      <c r="D8" s="24" t="s">
        <v>8</v>
      </c>
      <c r="E8" s="24">
        <f aca="true" t="shared" si="0" ref="E8:E13">F8/C8*1</f>
        <v>26811</v>
      </c>
      <c r="F8" s="24">
        <v>26811</v>
      </c>
    </row>
    <row r="9" spans="1:6" ht="15">
      <c r="A9" s="24">
        <v>5</v>
      </c>
      <c r="B9" s="24" t="s">
        <v>11</v>
      </c>
      <c r="C9" s="24">
        <v>1</v>
      </c>
      <c r="D9" s="24" t="s">
        <v>8</v>
      </c>
      <c r="E9" s="24">
        <f t="shared" si="0"/>
        <v>7246</v>
      </c>
      <c r="F9" s="24">
        <v>7246</v>
      </c>
    </row>
    <row r="10" spans="1:6" ht="15">
      <c r="A10" s="24">
        <v>6</v>
      </c>
      <c r="B10" s="24" t="s">
        <v>12</v>
      </c>
      <c r="C10" s="24">
        <v>2</v>
      </c>
      <c r="D10" s="24" t="s">
        <v>8</v>
      </c>
      <c r="E10" s="24">
        <f t="shared" si="0"/>
        <v>5072.5</v>
      </c>
      <c r="F10" s="24">
        <v>10145</v>
      </c>
    </row>
    <row r="11" spans="1:6" ht="15">
      <c r="A11" s="24">
        <v>7</v>
      </c>
      <c r="B11" s="24" t="s">
        <v>13</v>
      </c>
      <c r="C11" s="24">
        <v>1</v>
      </c>
      <c r="D11" s="24" t="s">
        <v>8</v>
      </c>
      <c r="E11" s="24">
        <f t="shared" si="0"/>
        <v>15218</v>
      </c>
      <c r="F11" s="24">
        <v>15218</v>
      </c>
    </row>
    <row r="12" spans="1:6" ht="15">
      <c r="A12" s="24">
        <v>8</v>
      </c>
      <c r="B12" s="24" t="s">
        <v>18</v>
      </c>
      <c r="C12" s="24">
        <v>2</v>
      </c>
      <c r="D12" s="24" t="s">
        <v>19</v>
      </c>
      <c r="E12" s="24">
        <f t="shared" si="0"/>
        <v>600</v>
      </c>
      <c r="F12" s="24">
        <v>1200</v>
      </c>
    </row>
    <row r="13" spans="1:6" ht="15">
      <c r="A13" s="24">
        <v>9</v>
      </c>
      <c r="B13" s="24" t="s">
        <v>20</v>
      </c>
      <c r="C13" s="24">
        <v>2</v>
      </c>
      <c r="D13" s="24" t="s">
        <v>8</v>
      </c>
      <c r="E13" s="24">
        <f t="shared" si="0"/>
        <v>6415</v>
      </c>
      <c r="F13" s="24">
        <v>12830</v>
      </c>
    </row>
    <row r="14" spans="1:6" ht="15">
      <c r="A14" s="24">
        <v>11</v>
      </c>
      <c r="B14" s="24"/>
      <c r="C14" s="24"/>
      <c r="D14" s="24"/>
      <c r="E14" s="24"/>
      <c r="F14" s="24">
        <f>SUM(F5:F13)</f>
        <v>132162</v>
      </c>
    </row>
    <row r="15" spans="1:6" ht="15">
      <c r="A15" s="24">
        <v>12</v>
      </c>
      <c r="B15" s="24" t="s">
        <v>2</v>
      </c>
      <c r="C15" s="26">
        <v>0.2</v>
      </c>
      <c r="D15" s="24"/>
      <c r="E15" s="24"/>
      <c r="F15" s="24">
        <f>F14/100*20</f>
        <v>26432.399999999998</v>
      </c>
    </row>
    <row r="16" spans="1:6" s="3" customFormat="1" ht="29.25" customHeight="1">
      <c r="A16" s="24">
        <v>13</v>
      </c>
      <c r="B16" s="28" t="s">
        <v>1</v>
      </c>
      <c r="C16" s="28"/>
      <c r="D16" s="28"/>
      <c r="E16" s="28"/>
      <c r="F16" s="23">
        <f>SUM(F14:F15)</f>
        <v>158594.4</v>
      </c>
    </row>
    <row r="17" spans="1:6" s="3" customFormat="1" ht="69" customHeight="1">
      <c r="A17" s="4"/>
      <c r="B17" s="8"/>
      <c r="C17" s="4"/>
      <c r="D17" s="5"/>
      <c r="E17" s="6"/>
      <c r="F17" s="7"/>
    </row>
    <row r="18" spans="1:6" ht="63" customHeight="1">
      <c r="A18" s="4"/>
      <c r="B18" s="4"/>
      <c r="C18" s="4"/>
      <c r="D18" s="5"/>
      <c r="E18" s="6"/>
      <c r="F18" s="9"/>
    </row>
    <row r="19" spans="1:6" ht="15">
      <c r="A19" s="10"/>
      <c r="B19" s="11"/>
      <c r="C19" s="10"/>
      <c r="D19" s="12"/>
      <c r="E19" s="13"/>
      <c r="F19" s="9"/>
    </row>
    <row r="20" spans="1:6" ht="15">
      <c r="A20" s="14"/>
      <c r="B20" s="15"/>
      <c r="C20" s="10"/>
      <c r="D20" s="13"/>
      <c r="E20" s="13"/>
      <c r="F20" s="9"/>
    </row>
    <row r="21" spans="1:6" ht="15">
      <c r="A21" s="14"/>
      <c r="B21" s="16"/>
      <c r="C21" s="10"/>
      <c r="D21" s="17"/>
      <c r="E21" s="18"/>
      <c r="F21" s="9"/>
    </row>
    <row r="22" spans="1:6" ht="30.75" customHeight="1">
      <c r="A22" s="14"/>
      <c r="B22" s="14"/>
      <c r="C22" s="19"/>
      <c r="D22" s="20"/>
      <c r="E22" s="21"/>
      <c r="F22" s="9"/>
    </row>
    <row r="23" spans="1:6" ht="27.75" customHeight="1">
      <c r="A23" s="14"/>
      <c r="B23" s="27"/>
      <c r="C23" s="27"/>
      <c r="D23" s="27"/>
      <c r="E23" s="22"/>
      <c r="F23" s="9"/>
    </row>
    <row r="24" spans="1:6" ht="14.25">
      <c r="A24" s="9"/>
      <c r="B24" s="9"/>
      <c r="C24" s="9"/>
      <c r="D24" s="9"/>
      <c r="E24" s="9"/>
      <c r="F24" s="9"/>
    </row>
  </sheetData>
  <sheetProtection/>
  <mergeCells count="3">
    <mergeCell ref="B23:D23"/>
    <mergeCell ref="B16:E16"/>
    <mergeCell ref="A3:F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2019-03-19T06:19:47Z</dcterms:modified>
  <cp:category/>
  <cp:version/>
  <cp:contentType/>
  <cp:contentStatus/>
</cp:coreProperties>
</file>