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10" i="1" l="1"/>
  <c r="F11" i="1"/>
  <c r="F9" i="1"/>
  <c r="F8" i="1"/>
  <c r="F7" i="1"/>
  <c r="F4" i="1"/>
  <c r="F5" i="1"/>
  <c r="F6" i="1"/>
  <c r="F3" i="1"/>
  <c r="F12" i="1" l="1"/>
  <c r="F13" i="1" s="1"/>
</calcChain>
</file>

<file path=xl/sharedStrings.xml><?xml version="1.0" encoding="utf-8"?>
<sst xmlns="http://schemas.openxmlformats.org/spreadsheetml/2006/main" count="27" uniqueCount="27">
  <si>
    <t>Кількість</t>
  </si>
  <si>
    <t>Харчові продукти для рецептів</t>
  </si>
  <si>
    <t>Вартість</t>
  </si>
  <si>
    <t>Всього</t>
  </si>
  <si>
    <t>Оплата консультацій дитячого дієтолога</t>
  </si>
  <si>
    <t>Оплата роботи кухарів</t>
  </si>
  <si>
    <t>Оплата роботи організаторів проекту</t>
  </si>
  <si>
    <t>Рекламна кампанія та розповсюдження</t>
  </si>
  <si>
    <t>Всього витрати:</t>
  </si>
  <si>
    <t>Оплата роботи редакції (верстка, редагування, дизайн та ін.)</t>
  </si>
  <si>
    <t>Заплановані витрати:</t>
  </si>
  <si>
    <t>Планується залучення 2х кухарів для пропрацювання технологічних карток та рецептур на період півроку (6 місяців)</t>
  </si>
  <si>
    <t>Непередбачувані витрати:</t>
  </si>
  <si>
    <t>Дозвільна документація для випуску від інституту харчових технологій та інші дозвільні документи для випуску, додаткові витрати на розповсюдження та можливо, випуск паперових экземплярів):</t>
  </si>
  <si>
    <t>Планується консультація дитячого дієтолога для оцінки рецептур та складання меню перед початком проекту та після складання списку рецептур (1), а також для складання прикладів меню (1)</t>
  </si>
  <si>
    <t>Загальна запланована вартість витрат на продукти харчування для пропрацювання технологічних карток та рецептур (1)</t>
  </si>
  <si>
    <t>Витрати на оплату праці організаторів проекту (координація процесу, залучення учасників, збір даних) на період року (12 місяців)</t>
  </si>
  <si>
    <t>Витрати на створення електронної версії сбірника рецептур готового для використання (1)</t>
  </si>
  <si>
    <t>Кошторис витрат проекту "Створення сбірника рецептур для дитячого харчування"</t>
  </si>
  <si>
    <t>№</t>
  </si>
  <si>
    <t>Стаття</t>
  </si>
  <si>
    <t>Коментар</t>
  </si>
  <si>
    <t>Інформаційна кампанія щодо представлення сбірника рецептур, прес-конференція на весь період проекту (1)</t>
  </si>
  <si>
    <t>Фотограф</t>
  </si>
  <si>
    <t>Оренда кухні</t>
  </si>
  <si>
    <t>Оплата послуг фотографа на весь період проекту (1)</t>
  </si>
  <si>
    <t>Оренда кухні на 6 місяців на період пропрацювань рецептів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</si>
</sst>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0" sqref="G10"/>
    </sheetView>
  </sheetViews>
  <sheetFormatPr defaultRowHeight="15" x14ac:dyDescent="0.25"/>
  <cols>
    <col min="2" max="2" width="42" customWidth="1"/>
    <col min="4" max="4" width="11" customWidth="1"/>
    <col min="6" max="6" width="13.28515625" bestFit="1" customWidth="1"/>
    <col min="7" max="7" width="44" customWidth="1"/>
  </cols>
  <sheetData>
    <row r="1" spans="1:7" ht="21" x14ac:dyDescent="0.35">
      <c r="A1" s="10" t="s">
        <v>18</v>
      </c>
      <c r="B1" s="10"/>
      <c r="C1" s="10"/>
      <c r="D1" s="10"/>
      <c r="E1" s="10"/>
      <c r="F1" s="10"/>
      <c r="G1" s="10"/>
    </row>
    <row r="2" spans="1:7" x14ac:dyDescent="0.25">
      <c r="A2" s="1" t="s">
        <v>19</v>
      </c>
      <c r="B2" s="1" t="s">
        <v>20</v>
      </c>
      <c r="C2" s="1" t="s">
        <v>0</v>
      </c>
      <c r="D2" s="1" t="s">
        <v>2</v>
      </c>
      <c r="E2" s="1"/>
      <c r="F2" s="1" t="s">
        <v>3</v>
      </c>
      <c r="G2" s="1" t="s">
        <v>21</v>
      </c>
    </row>
    <row r="3" spans="1:7" ht="45" x14ac:dyDescent="0.25">
      <c r="A3" s="2">
        <v>1</v>
      </c>
      <c r="B3" s="3" t="s">
        <v>1</v>
      </c>
      <c r="C3" s="2">
        <v>150</v>
      </c>
      <c r="D3" s="4">
        <v>100</v>
      </c>
      <c r="E3" s="2">
        <v>1</v>
      </c>
      <c r="F3" s="4">
        <f>D3*C3*E3</f>
        <v>15000</v>
      </c>
      <c r="G3" s="3" t="s">
        <v>15</v>
      </c>
    </row>
    <row r="4" spans="1:7" ht="45" x14ac:dyDescent="0.25">
      <c r="A4" s="2">
        <v>2</v>
      </c>
      <c r="B4" s="3" t="s">
        <v>5</v>
      </c>
      <c r="C4" s="2">
        <v>2</v>
      </c>
      <c r="D4" s="4">
        <v>8000</v>
      </c>
      <c r="E4" s="2">
        <v>6</v>
      </c>
      <c r="F4" s="4">
        <f t="shared" ref="F4:F9" si="0">D4*C4*E4</f>
        <v>96000</v>
      </c>
      <c r="G4" s="3" t="s">
        <v>11</v>
      </c>
    </row>
    <row r="5" spans="1:7" ht="75" x14ac:dyDescent="0.25">
      <c r="A5" s="2">
        <v>3</v>
      </c>
      <c r="B5" s="3" t="s">
        <v>4</v>
      </c>
      <c r="C5" s="2">
        <v>1</v>
      </c>
      <c r="D5" s="4">
        <v>5000</v>
      </c>
      <c r="E5" s="2">
        <v>2</v>
      </c>
      <c r="F5" s="4">
        <f t="shared" si="0"/>
        <v>10000</v>
      </c>
      <c r="G5" s="3" t="s">
        <v>14</v>
      </c>
    </row>
    <row r="6" spans="1:7" ht="45" x14ac:dyDescent="0.25">
      <c r="A6" s="2">
        <v>4</v>
      </c>
      <c r="B6" s="3" t="s">
        <v>9</v>
      </c>
      <c r="C6" s="2">
        <v>1</v>
      </c>
      <c r="D6" s="4">
        <v>20000</v>
      </c>
      <c r="E6" s="2">
        <v>1</v>
      </c>
      <c r="F6" s="4">
        <f t="shared" si="0"/>
        <v>20000</v>
      </c>
      <c r="G6" s="3" t="s">
        <v>17</v>
      </c>
    </row>
    <row r="7" spans="1:7" ht="60" x14ac:dyDescent="0.25">
      <c r="A7" s="2">
        <v>5</v>
      </c>
      <c r="B7" s="3" t="s">
        <v>6</v>
      </c>
      <c r="C7" s="2">
        <v>2</v>
      </c>
      <c r="D7" s="4">
        <v>5000</v>
      </c>
      <c r="E7" s="2">
        <v>12</v>
      </c>
      <c r="F7" s="4">
        <f t="shared" si="0"/>
        <v>120000</v>
      </c>
      <c r="G7" s="3" t="s">
        <v>16</v>
      </c>
    </row>
    <row r="8" spans="1:7" ht="45" x14ac:dyDescent="0.25">
      <c r="A8" s="2">
        <v>6</v>
      </c>
      <c r="B8" s="3" t="s">
        <v>7</v>
      </c>
      <c r="C8" s="2">
        <v>1</v>
      </c>
      <c r="D8" s="4">
        <v>10000</v>
      </c>
      <c r="E8" s="2">
        <v>1</v>
      </c>
      <c r="F8" s="4">
        <f>D8*C8*E8</f>
        <v>10000</v>
      </c>
      <c r="G8" s="3" t="s">
        <v>22</v>
      </c>
    </row>
    <row r="9" spans="1:7" ht="30" x14ac:dyDescent="0.25">
      <c r="A9" s="14">
        <v>7</v>
      </c>
      <c r="B9" s="15" t="s">
        <v>23</v>
      </c>
      <c r="C9" s="14">
        <v>1</v>
      </c>
      <c r="D9" s="16">
        <v>15000</v>
      </c>
      <c r="E9" s="14">
        <v>1</v>
      </c>
      <c r="F9" s="16">
        <f>D9*C9*E9</f>
        <v>15000</v>
      </c>
      <c r="G9" s="3" t="s">
        <v>25</v>
      </c>
    </row>
    <row r="10" spans="1:7" ht="30" x14ac:dyDescent="0.25">
      <c r="A10" s="14">
        <v>8</v>
      </c>
      <c r="B10" s="15" t="s">
        <v>24</v>
      </c>
      <c r="C10" s="14">
        <v>1</v>
      </c>
      <c r="D10" s="16">
        <v>8000</v>
      </c>
      <c r="E10" s="14">
        <v>6</v>
      </c>
      <c r="F10" s="16">
        <f>D10*C10*E10</f>
        <v>48000</v>
      </c>
      <c r="G10" s="3" t="s">
        <v>26</v>
      </c>
    </row>
    <row r="11" spans="1:7" x14ac:dyDescent="0.25">
      <c r="A11" s="11" t="s">
        <v>10</v>
      </c>
      <c r="B11" s="12"/>
      <c r="C11" s="12"/>
      <c r="D11" s="12"/>
      <c r="E11" s="13"/>
      <c r="F11" s="9">
        <f>SUM(F3:F10)</f>
        <v>334000</v>
      </c>
      <c r="G11" s="8"/>
    </row>
    <row r="12" spans="1:7" ht="75" x14ac:dyDescent="0.25">
      <c r="A12" s="11" t="s">
        <v>12</v>
      </c>
      <c r="B12" s="12"/>
      <c r="C12" s="12"/>
      <c r="D12" s="12"/>
      <c r="E12" s="13"/>
      <c r="F12" s="6">
        <f>F11*0.2</f>
        <v>66800</v>
      </c>
      <c r="G12" s="3" t="s">
        <v>13</v>
      </c>
    </row>
    <row r="13" spans="1:7" x14ac:dyDescent="0.25">
      <c r="A13" s="11" t="s">
        <v>8</v>
      </c>
      <c r="B13" s="12"/>
      <c r="C13" s="12"/>
      <c r="D13" s="12"/>
      <c r="E13" s="13"/>
      <c r="F13" s="7">
        <f>F11+F12</f>
        <v>400800</v>
      </c>
      <c r="G13" s="5"/>
    </row>
  </sheetData>
  <mergeCells count="4">
    <mergeCell ref="A1:G1"/>
    <mergeCell ref="A11:E11"/>
    <mergeCell ref="A13:E13"/>
    <mergeCell ref="A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LUTSEVLV</dc:creator>
  <cp:lastModifiedBy>user</cp:lastModifiedBy>
  <dcterms:created xsi:type="dcterms:W3CDTF">2016-10-23T10:34:21Z</dcterms:created>
  <dcterms:modified xsi:type="dcterms:W3CDTF">2016-11-22T19:21:21Z</dcterms:modified>
</cp:coreProperties>
</file>