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15" yWindow="120" windowWidth="16260" windowHeight="69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6" i="1"/>
  <c r="D14" l="1"/>
  <c r="D15"/>
  <c r="D13"/>
  <c r="D12"/>
  <c r="D11"/>
  <c r="D10"/>
  <c r="D7"/>
  <c r="D6"/>
  <c r="D5"/>
  <c r="D4"/>
  <c r="D8" l="1"/>
  <c r="D17"/>
  <c r="D18" l="1"/>
  <c r="D19" l="1"/>
  <c r="D20" s="1"/>
</calcChain>
</file>

<file path=xl/sharedStrings.xml><?xml version="1.0" encoding="utf-8"?>
<sst xmlns="http://schemas.openxmlformats.org/spreadsheetml/2006/main" count="22" uniqueCount="22">
  <si>
    <t>Найменування</t>
  </si>
  <si>
    <t>Кількість</t>
  </si>
  <si>
    <t>Товари</t>
  </si>
  <si>
    <t>Усього</t>
  </si>
  <si>
    <t>Вартість, грн</t>
  </si>
  <si>
    <t>Ціна, грн</t>
  </si>
  <si>
    <t>Безпека дітей</t>
  </si>
  <si>
    <t>Відеорегистатор 16-канальний</t>
  </si>
  <si>
    <t>Відеокамера IP поворотня кут 360'</t>
  </si>
  <si>
    <t>Кабель електролайн</t>
  </si>
  <si>
    <t>Кабель канал 220 ТМ 40*25</t>
  </si>
  <si>
    <t>Лавка "Сонце" зі столиком</t>
  </si>
  <si>
    <t>Лавка садова зі спинкою</t>
  </si>
  <si>
    <t xml:space="preserve">Лавка садова </t>
  </si>
  <si>
    <t>Урна для сміття</t>
  </si>
  <si>
    <t xml:space="preserve">Колода гімнастична </t>
  </si>
  <si>
    <t xml:space="preserve">Огорожа клумби </t>
  </si>
  <si>
    <t>Бюджет проекту</t>
  </si>
  <si>
    <t>Усього, грн.</t>
  </si>
  <si>
    <t>Непередбачені витрати, грн</t>
  </si>
  <si>
    <t>Орієнтовна вартість проекту,  грн</t>
  </si>
  <si>
    <t>Гойдалка-диван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</si>
</sst>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10" xfId="0" applyBorder="1"/>
    <xf numFmtId="0" fontId="1" fillId="0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2" xfId="0" applyFont="1" applyBorder="1"/>
    <xf numFmtId="0" fontId="1" fillId="0" borderId="9" xfId="0" applyFont="1" applyBorder="1"/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0" borderId="1" xfId="0" applyFill="1" applyBorder="1"/>
    <xf numFmtId="4" fontId="0" fillId="0" borderId="1" xfId="0" applyNumberFormat="1" applyBorder="1"/>
    <xf numFmtId="0" fontId="1" fillId="0" borderId="12" xfId="0" applyFont="1" applyBorder="1"/>
    <xf numFmtId="0" fontId="1" fillId="0" borderId="13" xfId="0" applyFont="1" applyBorder="1"/>
    <xf numFmtId="0" fontId="1" fillId="0" borderId="1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0" borderId="22" xfId="0" applyFont="1" applyBorder="1"/>
    <xf numFmtId="0" fontId="1" fillId="0" borderId="23" xfId="0" applyFont="1" applyBorder="1" applyAlignment="1">
      <alignment horizontal="right"/>
    </xf>
    <xf numFmtId="0" fontId="1" fillId="0" borderId="24" xfId="0" applyFont="1" applyBorder="1"/>
    <xf numFmtId="0" fontId="1" fillId="0" borderId="25" xfId="0" applyFont="1" applyBorder="1"/>
    <xf numFmtId="9" fontId="1" fillId="0" borderId="12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H10" sqref="H10"/>
    </sheetView>
  </sheetViews>
  <sheetFormatPr defaultRowHeight="15"/>
  <cols>
    <col min="1" max="1" width="63.28515625" customWidth="1"/>
    <col min="2" max="2" width="22.5703125" customWidth="1"/>
    <col min="4" max="4" width="12.42578125" customWidth="1"/>
  </cols>
  <sheetData>
    <row r="1" spans="1:7" ht="21.75" thickBot="1">
      <c r="A1" s="41" t="s">
        <v>17</v>
      </c>
      <c r="B1" s="41"/>
      <c r="C1" s="41"/>
      <c r="D1" s="41"/>
    </row>
    <row r="2" spans="1:7" s="7" customFormat="1" ht="26.45" customHeight="1" thickTop="1" thickBot="1">
      <c r="A2" s="8" t="s">
        <v>0</v>
      </c>
      <c r="B2" s="9" t="s">
        <v>4</v>
      </c>
      <c r="C2" s="9" t="s">
        <v>1</v>
      </c>
      <c r="D2" s="10" t="s">
        <v>5</v>
      </c>
    </row>
    <row r="3" spans="1:7" ht="16.5" thickTop="1" thickBot="1">
      <c r="A3" s="35" t="s">
        <v>6</v>
      </c>
      <c r="B3" s="36"/>
      <c r="C3" s="36"/>
      <c r="D3" s="37"/>
      <c r="E3" s="2"/>
      <c r="F3" s="2"/>
      <c r="G3" s="2"/>
    </row>
    <row r="4" spans="1:7" ht="15.75" thickTop="1">
      <c r="A4" s="3" t="s">
        <v>7</v>
      </c>
      <c r="B4" s="20">
        <v>8120</v>
      </c>
      <c r="C4" s="3">
        <v>1</v>
      </c>
      <c r="D4" s="6">
        <f t="shared" ref="D4:D7" si="0">B4*C4</f>
        <v>8120</v>
      </c>
    </row>
    <row r="5" spans="1:7">
      <c r="A5" s="3" t="s">
        <v>8</v>
      </c>
      <c r="B5" s="20">
        <v>5320</v>
      </c>
      <c r="C5" s="3">
        <v>2</v>
      </c>
      <c r="D5" s="5">
        <f t="shared" si="0"/>
        <v>10640</v>
      </c>
    </row>
    <row r="6" spans="1:7">
      <c r="A6" s="3" t="s">
        <v>9</v>
      </c>
      <c r="B6" s="20">
        <v>12.5</v>
      </c>
      <c r="C6" s="3">
        <v>100</v>
      </c>
      <c r="D6" s="5">
        <f t="shared" si="0"/>
        <v>1250</v>
      </c>
    </row>
    <row r="7" spans="1:7">
      <c r="A7" s="19" t="s">
        <v>10</v>
      </c>
      <c r="B7" s="20">
        <v>37.5</v>
      </c>
      <c r="C7" s="19">
        <v>10</v>
      </c>
      <c r="D7" s="5">
        <f t="shared" si="0"/>
        <v>375</v>
      </c>
    </row>
    <row r="8" spans="1:7" ht="15.75" thickBot="1">
      <c r="A8" s="13" t="s">
        <v>3</v>
      </c>
      <c r="B8" s="14"/>
      <c r="C8" s="14"/>
      <c r="D8" s="15">
        <f>SUM(D4:D7)</f>
        <v>20385</v>
      </c>
    </row>
    <row r="9" spans="1:7" ht="15.75" thickBot="1">
      <c r="A9" s="38" t="s">
        <v>2</v>
      </c>
      <c r="B9" s="39"/>
      <c r="C9" s="39"/>
      <c r="D9" s="40"/>
    </row>
    <row r="10" spans="1:7" s="1" customFormat="1" ht="15.75" thickTop="1">
      <c r="A10" s="25" t="s">
        <v>11</v>
      </c>
      <c r="B10" s="4">
        <v>10150</v>
      </c>
      <c r="C10" s="4">
        <v>3</v>
      </c>
      <c r="D10" s="26">
        <f t="shared" ref="D10:D16" si="1">B10*C10</f>
        <v>30450</v>
      </c>
    </row>
    <row r="11" spans="1:7">
      <c r="A11" s="27" t="s">
        <v>12</v>
      </c>
      <c r="B11" s="3">
        <v>4050</v>
      </c>
      <c r="C11" s="3">
        <v>6</v>
      </c>
      <c r="D11" s="28">
        <f t="shared" si="1"/>
        <v>24300</v>
      </c>
    </row>
    <row r="12" spans="1:7">
      <c r="A12" s="27" t="s">
        <v>13</v>
      </c>
      <c r="B12" s="3">
        <v>1290</v>
      </c>
      <c r="C12" s="3">
        <v>3</v>
      </c>
      <c r="D12" s="28">
        <f t="shared" si="1"/>
        <v>3870</v>
      </c>
    </row>
    <row r="13" spans="1:7">
      <c r="A13" s="27" t="s">
        <v>21</v>
      </c>
      <c r="B13" s="3">
        <v>16360</v>
      </c>
      <c r="C13" s="3">
        <v>2</v>
      </c>
      <c r="D13" s="28">
        <f t="shared" si="1"/>
        <v>32720</v>
      </c>
      <c r="E13" s="2"/>
      <c r="F13" s="2"/>
      <c r="G13" s="2"/>
    </row>
    <row r="14" spans="1:7">
      <c r="A14" s="27" t="s">
        <v>15</v>
      </c>
      <c r="B14" s="3">
        <v>3910</v>
      </c>
      <c r="C14" s="3">
        <v>1</v>
      </c>
      <c r="D14" s="28">
        <f>B14*C14</f>
        <v>3910</v>
      </c>
      <c r="E14" s="2"/>
      <c r="F14" s="2"/>
      <c r="G14" s="2"/>
    </row>
    <row r="15" spans="1:7">
      <c r="A15" s="27" t="s">
        <v>14</v>
      </c>
      <c r="B15" s="3">
        <v>1000</v>
      </c>
      <c r="C15" s="3">
        <v>4</v>
      </c>
      <c r="D15" s="28">
        <f t="shared" si="1"/>
        <v>4000</v>
      </c>
    </row>
    <row r="16" spans="1:7">
      <c r="A16" s="27" t="s">
        <v>16</v>
      </c>
      <c r="B16" s="3">
        <v>1511</v>
      </c>
      <c r="C16" s="3">
        <v>25</v>
      </c>
      <c r="D16" s="28">
        <f t="shared" si="1"/>
        <v>37775</v>
      </c>
    </row>
    <row r="17" spans="1:4">
      <c r="A17" s="29"/>
      <c r="B17" s="18"/>
      <c r="C17" s="18"/>
      <c r="D17" s="30">
        <f>SUM(D10:D16)</f>
        <v>137025</v>
      </c>
    </row>
    <row r="18" spans="1:4" ht="15.75" thickBot="1">
      <c r="A18" s="31" t="s">
        <v>18</v>
      </c>
      <c r="B18" s="32"/>
      <c r="C18" s="32"/>
      <c r="D18" s="33">
        <f>D8+D17</f>
        <v>157410</v>
      </c>
    </row>
    <row r="19" spans="1:4" ht="15.75" thickBot="1">
      <c r="A19" s="23" t="s">
        <v>19</v>
      </c>
      <c r="B19" s="21"/>
      <c r="C19" s="34">
        <v>0.2</v>
      </c>
      <c r="D19" s="22">
        <f>D18*1.2-D18</f>
        <v>31482</v>
      </c>
    </row>
    <row r="20" spans="1:4" ht="16.5" thickTop="1" thickBot="1">
      <c r="A20" s="24" t="s">
        <v>20</v>
      </c>
      <c r="B20" s="11"/>
      <c r="C20" s="11"/>
      <c r="D20" s="12">
        <f>D18+D19</f>
        <v>188892</v>
      </c>
    </row>
    <row r="21" spans="1:4" ht="15.75" thickTop="1"/>
    <row r="24" spans="1:4">
      <c r="A24" s="16"/>
      <c r="B24" s="16"/>
      <c r="C24" s="16"/>
      <c r="D24" s="16"/>
    </row>
    <row r="25" spans="1:4" s="1" customFormat="1">
      <c r="A25" s="17"/>
      <c r="B25" s="17"/>
      <c r="C25" s="17"/>
      <c r="D25" s="17"/>
    </row>
    <row r="26" spans="1:4">
      <c r="A26" s="16"/>
      <c r="B26" s="16"/>
      <c r="C26" s="16"/>
      <c r="D26" s="16"/>
    </row>
    <row r="27" spans="1:4">
      <c r="A27" s="16"/>
      <c r="B27" s="16"/>
      <c r="C27" s="16"/>
      <c r="D27" s="16"/>
    </row>
    <row r="28" spans="1:4">
      <c r="A28" s="16"/>
      <c r="B28" s="16"/>
      <c r="C28" s="16"/>
      <c r="D28" s="16"/>
    </row>
    <row r="29" spans="1:4" s="1" customFormat="1"/>
  </sheetData>
  <mergeCells count="3">
    <mergeCell ref="A3:D3"/>
    <mergeCell ref="A9:D9"/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Володя</dc:creator>
  <cp:lastModifiedBy>Admin</cp:lastModifiedBy>
  <dcterms:created xsi:type="dcterms:W3CDTF">2017-07-12T07:50:14Z</dcterms:created>
  <dcterms:modified xsi:type="dcterms:W3CDTF">2018-06-07T12:33:03Z</dcterms:modified>
</cp:coreProperties>
</file>