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ZOO-урок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<sst xmlns="http://schemas.openxmlformats.org/spreadsheetml/2006/main" count="52" uniqueCount="40">
  <si>
    <t>№</t>
  </si>
  <si>
    <t>п/п</t>
  </si>
  <si>
    <t>Перелік робіт</t>
  </si>
  <si>
    <t>Одиниця виміру</t>
  </si>
  <si>
    <t>шт.</t>
  </si>
  <si>
    <t>Всього</t>
  </si>
  <si>
    <t>для учнів шкіл м.Києва</t>
  </si>
  <si>
    <t>Аренда автобусу для перевезення учнів (на урок та повернення до школи)</t>
  </si>
  <si>
    <t>Розробка методичних рекомендацій</t>
  </si>
  <si>
    <t>Всього класів від району</t>
  </si>
  <si>
    <t>Всього районів</t>
  </si>
  <si>
    <t>Кількість місць в учбовому класі Зоопарку</t>
  </si>
  <si>
    <t>Загальна кількість уроків, що пройдуть учні від всіх районів</t>
  </si>
  <si>
    <t>Розрахунок кількосіт уроків, що пройдуть учні</t>
  </si>
  <si>
    <t>Кількість</t>
  </si>
  <si>
    <t>1. Розрахунок вхідних даних</t>
  </si>
  <si>
    <t>Засоби гігієни (антисептик, серветки вологі, серветки сухі), комплект</t>
  </si>
  <si>
    <t>1.1</t>
  </si>
  <si>
    <t>1.2</t>
  </si>
  <si>
    <t>Кошторис</t>
  </si>
  <si>
    <t>Додаток №1</t>
  </si>
  <si>
    <t>Всього уроків Циклу, 5 занятть</t>
  </si>
  <si>
    <t>Загальна кількість уроків Циклу, що пройдуть учні від всіх районів</t>
  </si>
  <si>
    <t>Розрахунок кількості вчителів, що пройдуть навчання</t>
  </si>
  <si>
    <t>1.3</t>
  </si>
  <si>
    <t>Загальна кількість уроків Експрес-Курс, одне заняття</t>
  </si>
  <si>
    <t>Випуск 3Д-книги із доданою реальністю</t>
  </si>
  <si>
    <t>Розробка ІТ-програми гуманна освіта</t>
  </si>
  <si>
    <t>Проведення Форуму-практикуму для вчителів</t>
  </si>
  <si>
    <t>Ціна</t>
  </si>
  <si>
    <t>Сума</t>
  </si>
  <si>
    <t>Виготовлення стенгазет</t>
  </si>
  <si>
    <t>Загальна кількість учнів, що пройдуть навчання</t>
  </si>
  <si>
    <t>Витратні матеріалів на заняття (маркери, папір для фліпчату, кольоровий папір, картон, коробки, клей, стікери, джутовий шпагат, мішковина), комплект</t>
  </si>
  <si>
    <t>Виготовлення комплекту поліграфічних матеріалів (сертифікат, план-квесту, контрольна картка проходження квесту, інформаційні покажчики, банери)</t>
  </si>
  <si>
    <t>Проведення циклу занять ZOO-урок фахівцями зоопарку, місяців</t>
  </si>
  <si>
    <t>Резервний фонд 20% (перевезення)</t>
  </si>
  <si>
    <t>Розрахунок загальної кількості учнів м.Києва, що пройдуть ZOO-УРОК</t>
  </si>
  <si>
    <t>2. Розрахунок вартості циклу 5+ ZOO-УРОК «High level 2019»</t>
  </si>
  <si>
    <t xml:space="preserve">на проведення циклу просвітницьких занятть ZOO-УРОК «High level 2019»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</si>
</sst>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9">
      <selection activeCell="A3" sqref="A3:F3"/>
    </sheetView>
  </sheetViews>
  <sheetFormatPr defaultColWidth="9.00390625" defaultRowHeight="12.75"/>
  <cols>
    <col min="1" max="1" width="4.75390625" style="0" customWidth="1"/>
    <col min="2" max="2" width="48.125" style="0" customWidth="1"/>
    <col min="3" max="3" width="10.375" style="0" customWidth="1"/>
    <col min="4" max="4" width="12.125" style="0" customWidth="1"/>
    <col min="5" max="5" width="12.625" style="19" customWidth="1"/>
    <col min="6" max="6" width="12.375" style="19" customWidth="1"/>
    <col min="7" max="7" width="10.125" style="0" bestFit="1" customWidth="1"/>
    <col min="9" max="9" width="12.25390625" style="0" bestFit="1" customWidth="1"/>
  </cols>
  <sheetData>
    <row r="1" ht="12.75">
      <c r="F1" s="20" t="s">
        <v>20</v>
      </c>
    </row>
    <row r="2" spans="1:6" ht="18.75">
      <c r="A2" s="27" t="s">
        <v>19</v>
      </c>
      <c r="B2" s="27"/>
      <c r="C2" s="27"/>
      <c r="D2" s="27"/>
      <c r="E2" s="27"/>
      <c r="F2" s="27"/>
    </row>
    <row r="3" spans="1:6" ht="15.75">
      <c r="A3" s="28" t="s">
        <v>39</v>
      </c>
      <c r="B3" s="28"/>
      <c r="C3" s="28"/>
      <c r="D3" s="28"/>
      <c r="E3" s="28"/>
      <c r="F3" s="28"/>
    </row>
    <row r="4" spans="1:6" ht="15.75">
      <c r="A4" s="28" t="s">
        <v>6</v>
      </c>
      <c r="B4" s="28"/>
      <c r="C4" s="28"/>
      <c r="D4" s="28"/>
      <c r="E4" s="28"/>
      <c r="F4" s="28"/>
    </row>
    <row r="5" ht="12.75">
      <c r="A5" s="6" t="s">
        <v>15</v>
      </c>
    </row>
    <row r="6" spans="1:2" ht="12.75">
      <c r="A6" s="12" t="s">
        <v>17</v>
      </c>
      <c r="B6" s="6" t="s">
        <v>13</v>
      </c>
    </row>
    <row r="7" spans="2:4" ht="12.75">
      <c r="B7" t="s">
        <v>9</v>
      </c>
      <c r="D7">
        <v>2</v>
      </c>
    </row>
    <row r="8" spans="2:4" ht="12.75">
      <c r="B8" t="s">
        <v>21</v>
      </c>
      <c r="D8">
        <v>5</v>
      </c>
    </row>
    <row r="9" spans="2:4" ht="12.75">
      <c r="B9" t="s">
        <v>10</v>
      </c>
      <c r="D9">
        <v>10</v>
      </c>
    </row>
    <row r="10" spans="2:4" ht="12.75">
      <c r="B10" t="s">
        <v>22</v>
      </c>
      <c r="D10" s="6">
        <v>100</v>
      </c>
    </row>
    <row r="11" spans="2:4" ht="12.75">
      <c r="B11" t="s">
        <v>25</v>
      </c>
      <c r="D11" s="14">
        <v>10</v>
      </c>
    </row>
    <row r="12" spans="2:7" ht="12.75">
      <c r="B12" t="s">
        <v>12</v>
      </c>
      <c r="D12" s="6">
        <v>110</v>
      </c>
      <c r="F12" s="21"/>
      <c r="G12" s="7"/>
    </row>
    <row r="13" spans="4:7" ht="12.75">
      <c r="D13" s="6"/>
      <c r="F13" s="21"/>
      <c r="G13" s="7"/>
    </row>
    <row r="14" spans="1:7" ht="12.75">
      <c r="A14" s="12" t="s">
        <v>18</v>
      </c>
      <c r="B14" s="6" t="s">
        <v>23</v>
      </c>
      <c r="D14" s="6">
        <v>10</v>
      </c>
      <c r="F14" s="21"/>
      <c r="G14" s="7"/>
    </row>
    <row r="15" spans="6:7" ht="12.75">
      <c r="F15" s="21"/>
      <c r="G15" s="7"/>
    </row>
    <row r="16" spans="1:2" ht="12.75">
      <c r="A16" s="12" t="s">
        <v>24</v>
      </c>
      <c r="B16" s="6" t="s">
        <v>37</v>
      </c>
    </row>
    <row r="17" spans="2:4" ht="12.75">
      <c r="B17" t="s">
        <v>11</v>
      </c>
      <c r="D17">
        <v>24</v>
      </c>
    </row>
    <row r="18" spans="2:4" ht="12.75">
      <c r="B18" t="s">
        <v>22</v>
      </c>
      <c r="D18">
        <v>100</v>
      </c>
    </row>
    <row r="19" spans="2:4" ht="12.75">
      <c r="B19" t="s">
        <v>25</v>
      </c>
      <c r="D19">
        <v>10</v>
      </c>
    </row>
    <row r="20" spans="2:4" ht="12.75">
      <c r="B20" t="s">
        <v>32</v>
      </c>
      <c r="D20" s="6">
        <v>2640</v>
      </c>
    </row>
    <row r="22" ht="13.5" thickBot="1">
      <c r="A22" s="6" t="s">
        <v>38</v>
      </c>
    </row>
    <row r="23" spans="1:6" ht="15.75" customHeight="1">
      <c r="A23" s="1" t="s">
        <v>0</v>
      </c>
      <c r="B23" s="25" t="s">
        <v>2</v>
      </c>
      <c r="C23" s="25" t="s">
        <v>3</v>
      </c>
      <c r="D23" s="25" t="s">
        <v>14</v>
      </c>
      <c r="E23" s="25" t="s">
        <v>29</v>
      </c>
      <c r="F23" s="25" t="s">
        <v>30</v>
      </c>
    </row>
    <row r="24" spans="1:6" ht="17.25" customHeight="1" thickBot="1">
      <c r="A24" s="2" t="s">
        <v>1</v>
      </c>
      <c r="B24" s="26"/>
      <c r="C24" s="26"/>
      <c r="D24" s="26"/>
      <c r="E24" s="26"/>
      <c r="F24" s="26"/>
    </row>
    <row r="25" spans="1:6" ht="32.25" thickBot="1">
      <c r="A25" s="2"/>
      <c r="B25" s="3" t="s">
        <v>7</v>
      </c>
      <c r="C25" s="4" t="s">
        <v>4</v>
      </c>
      <c r="D25" s="8">
        <v>110</v>
      </c>
      <c r="E25" s="13">
        <v>1500</v>
      </c>
      <c r="F25" s="9">
        <f aca="true" t="shared" si="0" ref="F25:F34">D25*E25</f>
        <v>165000</v>
      </c>
    </row>
    <row r="26" spans="1:6" ht="33.75" customHeight="1" thickBot="1">
      <c r="A26" s="2"/>
      <c r="B26" s="17" t="s">
        <v>35</v>
      </c>
      <c r="C26" s="16" t="s">
        <v>4</v>
      </c>
      <c r="D26" s="18">
        <v>7</v>
      </c>
      <c r="E26" s="22">
        <v>18143</v>
      </c>
      <c r="F26" s="22">
        <f t="shared" si="0"/>
        <v>127001</v>
      </c>
    </row>
    <row r="27" spans="1:10" ht="63.75" thickBot="1">
      <c r="A27" s="2"/>
      <c r="B27" s="3" t="s">
        <v>34</v>
      </c>
      <c r="C27" s="4" t="s">
        <v>4</v>
      </c>
      <c r="D27" s="8">
        <v>600</v>
      </c>
      <c r="E27" s="13">
        <v>46</v>
      </c>
      <c r="F27" s="9">
        <f t="shared" si="0"/>
        <v>27600</v>
      </c>
      <c r="J27" s="15"/>
    </row>
    <row r="28" spans="1:10" ht="16.5" thickBot="1">
      <c r="A28" s="2"/>
      <c r="B28" s="3" t="s">
        <v>31</v>
      </c>
      <c r="C28" s="4" t="s">
        <v>4</v>
      </c>
      <c r="D28" s="8">
        <v>30</v>
      </c>
      <c r="E28" s="13">
        <v>120</v>
      </c>
      <c r="F28" s="9">
        <f t="shared" si="0"/>
        <v>3600</v>
      </c>
      <c r="J28" s="15"/>
    </row>
    <row r="29" spans="1:6" ht="16.5" thickBot="1">
      <c r="A29" s="2"/>
      <c r="B29" s="3" t="s">
        <v>8</v>
      </c>
      <c r="C29" s="4" t="s">
        <v>4</v>
      </c>
      <c r="D29" s="8">
        <v>1</v>
      </c>
      <c r="E29" s="13">
        <v>23643</v>
      </c>
      <c r="F29" s="9">
        <f t="shared" si="0"/>
        <v>23643</v>
      </c>
    </row>
    <row r="30" spans="1:6" ht="16.5" thickBot="1">
      <c r="A30" s="2"/>
      <c r="B30" s="3" t="s">
        <v>26</v>
      </c>
      <c r="C30" s="4" t="s">
        <v>4</v>
      </c>
      <c r="D30" s="8">
        <v>1</v>
      </c>
      <c r="E30" s="13">
        <v>75284</v>
      </c>
      <c r="F30" s="9">
        <f t="shared" si="0"/>
        <v>75284</v>
      </c>
    </row>
    <row r="31" spans="1:6" ht="16.5" thickBot="1">
      <c r="A31" s="2"/>
      <c r="B31" s="3" t="s">
        <v>27</v>
      </c>
      <c r="C31" s="4" t="s">
        <v>4</v>
      </c>
      <c r="D31" s="8">
        <v>1</v>
      </c>
      <c r="E31" s="13">
        <v>45000</v>
      </c>
      <c r="F31" s="9">
        <f t="shared" si="0"/>
        <v>45000</v>
      </c>
    </row>
    <row r="32" spans="1:6" ht="16.5" thickBot="1">
      <c r="A32" s="2"/>
      <c r="B32" s="3" t="s">
        <v>28</v>
      </c>
      <c r="C32" s="4" t="s">
        <v>4</v>
      </c>
      <c r="D32" s="8">
        <v>1</v>
      </c>
      <c r="E32" s="13">
        <v>23000</v>
      </c>
      <c r="F32" s="9">
        <f t="shared" si="0"/>
        <v>23000</v>
      </c>
    </row>
    <row r="33" spans="1:6" ht="63.75" thickBot="1">
      <c r="A33" s="2"/>
      <c r="B33" s="3" t="s">
        <v>33</v>
      </c>
      <c r="C33" s="4" t="s">
        <v>4</v>
      </c>
      <c r="D33" s="8">
        <v>110</v>
      </c>
      <c r="E33" s="13">
        <v>48.1</v>
      </c>
      <c r="F33" s="9">
        <f t="shared" si="0"/>
        <v>5291</v>
      </c>
    </row>
    <row r="34" spans="1:6" ht="32.25" thickBot="1">
      <c r="A34" s="2"/>
      <c r="B34" s="3" t="s">
        <v>16</v>
      </c>
      <c r="C34" s="10" t="s">
        <v>4</v>
      </c>
      <c r="D34" s="8">
        <v>30</v>
      </c>
      <c r="E34" s="13">
        <v>115</v>
      </c>
      <c r="F34" s="13">
        <f t="shared" si="0"/>
        <v>3450</v>
      </c>
    </row>
    <row r="35" spans="1:6" ht="24" customHeight="1" thickBot="1">
      <c r="A35" s="2"/>
      <c r="B35" s="23" t="s">
        <v>30</v>
      </c>
      <c r="C35" s="16"/>
      <c r="D35" s="18"/>
      <c r="E35" s="22"/>
      <c r="F35" s="24">
        <f>SUM(F25:F34)</f>
        <v>498869</v>
      </c>
    </row>
    <row r="36" spans="1:6" ht="26.25" customHeight="1" thickBot="1">
      <c r="A36" s="2"/>
      <c r="B36" s="23" t="s">
        <v>36</v>
      </c>
      <c r="C36" s="16"/>
      <c r="D36" s="18"/>
      <c r="E36" s="22"/>
      <c r="F36" s="24">
        <f>F35*0.2</f>
        <v>99773.8</v>
      </c>
    </row>
    <row r="37" spans="1:6" ht="16.5" thickBot="1">
      <c r="A37" s="2"/>
      <c r="B37" s="5" t="s">
        <v>5</v>
      </c>
      <c r="C37" s="4"/>
      <c r="D37" s="8"/>
      <c r="E37" s="13"/>
      <c r="F37" s="11">
        <f>SUM(F35:F36)</f>
        <v>598642.8</v>
      </c>
    </row>
    <row r="41" ht="39.75" customHeight="1"/>
  </sheetData>
  <sheetProtection/>
  <mergeCells count="8">
    <mergeCell ref="F23:F24"/>
    <mergeCell ref="A2:F2"/>
    <mergeCell ref="A3:F3"/>
    <mergeCell ref="A4:F4"/>
    <mergeCell ref="B23:B24"/>
    <mergeCell ref="C23:C24"/>
    <mergeCell ref="D23:D24"/>
    <mergeCell ref="E23:E2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2017-02-13T09:22:44Z</cp:lastPrinted>
  <dcterms:created xsi:type="dcterms:W3CDTF">2016-12-02T05:17:30Z</dcterms:created>
  <dcterms:modified xsi:type="dcterms:W3CDTF">2018-06-06T07:58:30Z</dcterms:modified>
  <cp:category/>
  <cp:version/>
  <cp:contentType/>
  <cp:contentStatus/>
</cp:coreProperties>
</file>