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ественная работа\РДА\Громадяньський проект\Спорт\Теремковская, 6\"/>
    </mc:Choice>
  </mc:AlternateContent>
  <bookViews>
    <workbookView xWindow="0" yWindow="0" windowWidth="19200" windowHeight="10995"/>
  </bookViews>
  <sheets>
    <sheet name="Калькуляція" sheetId="1" r:id="rId1"/>
    <sheet name="Фото приклад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11" i="1"/>
</calcChain>
</file>

<file path=xl/sharedStrings.xml><?xml version="1.0" encoding="utf-8"?>
<sst xmlns="http://schemas.openxmlformats.org/spreadsheetml/2006/main" count="30" uniqueCount="26">
  <si>
    <t>№</t>
  </si>
  <si>
    <t>Кількість, од.</t>
  </si>
  <si>
    <t>Ціна за одиницю, грн.</t>
  </si>
  <si>
    <t>Вартість, грн.</t>
  </si>
  <si>
    <t>з/п</t>
  </si>
  <si>
    <t>Бюджет проекту "Спорт у нашому житті" вул. Теремківська, 6, вул. Голосіївстка, 6</t>
  </si>
  <si>
    <t xml:space="preserve">Найменування </t>
  </si>
  <si>
    <t>вул. Теремківська, 6:</t>
  </si>
  <si>
    <t>800 м.кв.</t>
  </si>
  <si>
    <t>Спортивний майданчик 20х40 
Заміна резинового покриття;</t>
  </si>
  <si>
    <t xml:space="preserve">Сітка із стовпами для огорожі майданчику </t>
  </si>
  <si>
    <t>2 шт</t>
  </si>
  <si>
    <t>Сітка для ворот, комплект</t>
  </si>
  <si>
    <t>Всього на локацію</t>
  </si>
  <si>
    <t>м/п</t>
  </si>
  <si>
    <t>вул. Голосіївська, 6:</t>
  </si>
  <si>
    <t>http://kiev.prom.ua/p421691674-zhim-grudi-verhnyaya.html?utm_campaign=%2528portal%2529%2520%25D0%2596%25D0%25B8%25D0%25BC%2520%25D0%25BE%25D1%2582%2520%25D0%25B3%25D1%2580%25D1%2583%25D0%25B4%25D0%25B8%2520-%2520%25D0%2592%25D0%25B5%25D1%2580%25D1%2585%25D0%25BD%25D1%258F%25D1%258F%2520%25D1%2582%25D1%258F%25D0%25B3%25D0%25B0%2520-%2520%25D0%2596%25D0%25B8%25D0%25BC&amp;utm_content=%2528421691674%2529%2520%25D0%2596%25D0%25B8%25D0%25BC%2520%25D0%25BE%25D1%2582%2520%25D0%25B3%25D1%2580%25D1%2583%25D0%25B4%25D0%25B8%2520-%2520%25D0%2592%25D0%25B5%25D1%2580%25D1%2585%25D0%25BD%25D1%258F%25D1%258F%2520%25D1%2582%25D1%258F%25D0%25B3%25D0%25B0%2520-%2520%25D0%2596%25D0%25B8%25D0%25BC%2520%25D0%25BD%25D0%25BE%25D0%25B3%25D0%25B0%25D0%25BC%25D0%25B8%2520%25D0%25B3%25D0%25BE%25D1%2580%25D0%25B8%25D0%25B7%25D0%25BE%25D0%25BD%25D1%2582%25D0%25B0%25D0%25BB%25D1%258C%25D0%25BD%25D0%25B8%25D0%25B9%2520SL%2520401&amp;utm_source=prom.ua_context_prosale&amp;utm_medium=%2528200921%2529%2520%25D1%2583%25D0%25BB%25D0%25B8%25D1%2587%25D0%25BD%25D1%258B%25D0%25B5%2520%25D1%2582%25D1%2580%25D0%25B5%25D0%25BD%25D0%25B0%25D0%25B6%25D0%25B5%25D1%2580%25D1%258B%252C%2520%25D0%25BA%25D0%25BE%25D0%25BC%25D0%25BF%25D0%25BB%25D0%25B5%25D0%25BA%25D1%2581%25D1%258B</t>
  </si>
  <si>
    <t xml:space="preserve">
Жим від грудей - Верхня тяга - Жим ногами горизонтальний SL 401</t>
  </si>
  <si>
    <t>1 шт.</t>
  </si>
  <si>
    <t>http://kiev.prom.ua/p293389446-interatletika-trenazhyor-dlya.html</t>
  </si>
  <si>
    <t>Тренажер Твистер InterAtletika SL 104.1</t>
  </si>
  <si>
    <t>http://kiev.prom.ua/p247396921-grebnoj-trenazher-135.html</t>
  </si>
  <si>
    <t xml:space="preserve">
Гребний тренажер SL 135</t>
  </si>
  <si>
    <t>http://kiev.prom.ua/p421692553-orbitrek-116.html?utm_campaign=%2528portal%2529%2520%25D0%259E%25D1%2580%25D0%25B1%25D0%25B8%25D1%2582%25D1%2580%25D0%25B5%25D0%25BA%2520SL%2520116&amp;utm_content=%2528421692553%2529%2520%25D0%259E%25D1%2580%25D0%25B1%25D0%25B8%25D1%2582%25D1%2580%25D0%25B5%25D0%25BA%2520SL%2520116&amp;utm_source=prom.ua_context_prosale&amp;utm_medium=%2528200921%2529%2520%25D1%2583%25D0%25BB%25D0%25B8%25D1%2587%25D0%25BD%25D1%258B%25D0%25B5%2520%25D1%2582%25D1%2580%25D0%25B5%25D0%25BD%25D0%25B0%25D0%25B6%25D0%25B5%25D1%2580%25D1%258B%252C%2520%25D0%25BA%25D0%25BE%25D0%25BC%25D0%25BF%25D0%25BB%25D0%25B5%25D0%25BA%25D1%2581%25D1%258B</t>
  </si>
  <si>
    <t xml:space="preserve">
Орбитрек SL 116</t>
  </si>
  <si>
    <t>Разом по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</si>
</sst>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551764</xdr:colOff>
      <xdr:row>24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09364" cy="4629150"/>
        </a:xfrm>
        <a:prstGeom prst="rect">
          <a:avLst/>
        </a:prstGeom>
      </xdr:spPr>
    </xdr:pic>
    <xdr:clientData/>
  </xdr:twoCellAnchor>
  <xdr:twoCellAnchor editAs="oneCell">
    <xdr:from>
      <xdr:col>7</xdr:col>
      <xdr:colOff>382419</xdr:colOff>
      <xdr:row>0</xdr:row>
      <xdr:rowOff>104774</xdr:rowOff>
    </xdr:from>
    <xdr:to>
      <xdr:col>14</xdr:col>
      <xdr:colOff>219075</xdr:colOff>
      <xdr:row>24</xdr:row>
      <xdr:rowOff>180376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9619" y="104774"/>
          <a:ext cx="4103856" cy="464760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27</xdr:row>
      <xdr:rowOff>19049</xdr:rowOff>
    </xdr:from>
    <xdr:to>
      <xdr:col>6</xdr:col>
      <xdr:colOff>492957</xdr:colOff>
      <xdr:row>50</xdr:row>
      <xdr:rowOff>180974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1" y="6467474"/>
          <a:ext cx="4074356" cy="45434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28576</xdr:colOff>
      <xdr:row>27</xdr:row>
      <xdr:rowOff>0</xdr:rowOff>
    </xdr:from>
    <xdr:to>
      <xdr:col>15</xdr:col>
      <xdr:colOff>197702</xdr:colOff>
      <xdr:row>53</xdr:row>
      <xdr:rowOff>57149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05376" y="6448425"/>
          <a:ext cx="4436326" cy="501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abSelected="1" workbookViewId="0">
      <selection activeCell="I16" sqref="I16"/>
    </sheetView>
  </sheetViews>
  <sheetFormatPr defaultRowHeight="15" x14ac:dyDescent="0.25"/>
  <cols>
    <col min="1" max="1" width="2.85546875" customWidth="1"/>
    <col min="2" max="2" width="9.140625" customWidth="1"/>
    <col min="3" max="3" width="43.85546875" customWidth="1"/>
    <col min="4" max="4" width="14.42578125" customWidth="1"/>
    <col min="5" max="6" width="19.140625" customWidth="1"/>
  </cols>
  <sheetData>
    <row r="3" spans="2:6" ht="20.25" x14ac:dyDescent="0.25">
      <c r="B3" s="1" t="s">
        <v>5</v>
      </c>
      <c r="C3" s="1"/>
      <c r="D3" s="2"/>
    </row>
    <row r="4" spans="2:6" ht="18.75" x14ac:dyDescent="0.25">
      <c r="B4" s="3"/>
      <c r="D4" s="2"/>
    </row>
    <row r="5" spans="2:6" ht="18.75" x14ac:dyDescent="0.25">
      <c r="B5" s="14" t="s">
        <v>0</v>
      </c>
      <c r="C5" s="15" t="s">
        <v>6</v>
      </c>
      <c r="D5" s="15" t="s">
        <v>1</v>
      </c>
      <c r="E5" s="15" t="s">
        <v>2</v>
      </c>
      <c r="F5" s="15" t="s">
        <v>3</v>
      </c>
    </row>
    <row r="6" spans="2:6" ht="18.75" x14ac:dyDescent="0.25">
      <c r="B6" s="14" t="s">
        <v>4</v>
      </c>
      <c r="C6" s="15"/>
      <c r="D6" s="15"/>
      <c r="E6" s="15"/>
      <c r="F6" s="15"/>
    </row>
    <row r="7" spans="2:6" ht="18.75" x14ac:dyDescent="0.25">
      <c r="B7" s="4"/>
      <c r="C7" s="5" t="s">
        <v>7</v>
      </c>
      <c r="D7" s="4"/>
      <c r="E7" s="4"/>
      <c r="F7" s="4"/>
    </row>
    <row r="8" spans="2:6" ht="37.5" x14ac:dyDescent="0.25">
      <c r="B8" s="6">
        <v>1</v>
      </c>
      <c r="C8" s="6" t="s">
        <v>9</v>
      </c>
      <c r="D8" s="7" t="s">
        <v>8</v>
      </c>
      <c r="E8" s="6">
        <v>550</v>
      </c>
      <c r="F8" s="8">
        <v>440000</v>
      </c>
    </row>
    <row r="9" spans="2:6" ht="37.5" x14ac:dyDescent="0.25">
      <c r="B9" s="6">
        <v>2</v>
      </c>
      <c r="C9" s="6" t="s">
        <v>10</v>
      </c>
      <c r="D9" s="7" t="s">
        <v>14</v>
      </c>
      <c r="E9" s="6"/>
      <c r="F9" s="8">
        <v>70000</v>
      </c>
    </row>
    <row r="10" spans="2:6" ht="18.75" x14ac:dyDescent="0.25">
      <c r="B10" s="6">
        <v>3</v>
      </c>
      <c r="C10" s="6" t="s">
        <v>12</v>
      </c>
      <c r="D10" s="7" t="s">
        <v>11</v>
      </c>
      <c r="E10" s="6">
        <v>500</v>
      </c>
      <c r="F10" s="8">
        <v>1000</v>
      </c>
    </row>
    <row r="11" spans="2:6" ht="18.75" x14ac:dyDescent="0.25">
      <c r="B11" s="6"/>
      <c r="C11" s="9" t="s">
        <v>13</v>
      </c>
      <c r="D11" s="6"/>
      <c r="E11" s="6"/>
      <c r="F11" s="16">
        <f>SUM(F8:F10)</f>
        <v>511000</v>
      </c>
    </row>
    <row r="12" spans="2:6" ht="18.75" x14ac:dyDescent="0.25">
      <c r="B12" s="11"/>
      <c r="C12" s="12"/>
      <c r="D12" s="12"/>
      <c r="E12" s="12"/>
      <c r="F12" s="13"/>
    </row>
    <row r="13" spans="2:6" ht="18.75" x14ac:dyDescent="0.25">
      <c r="B13" s="6"/>
      <c r="C13" s="5" t="s">
        <v>15</v>
      </c>
      <c r="D13" s="6"/>
      <c r="E13" s="6"/>
      <c r="F13" s="6"/>
    </row>
    <row r="14" spans="2:6" ht="51.75" customHeight="1" x14ac:dyDescent="0.25">
      <c r="B14" s="6">
        <v>1</v>
      </c>
      <c r="C14" s="6" t="s">
        <v>17</v>
      </c>
      <c r="D14" s="7" t="s">
        <v>18</v>
      </c>
      <c r="E14" s="6">
        <v>12400</v>
      </c>
      <c r="F14" s="8">
        <v>12400</v>
      </c>
    </row>
    <row r="15" spans="2:6" ht="37.5" x14ac:dyDescent="0.25">
      <c r="B15" s="6">
        <v>2</v>
      </c>
      <c r="C15" s="6" t="s">
        <v>20</v>
      </c>
      <c r="D15" s="7" t="s">
        <v>18</v>
      </c>
      <c r="E15" s="6">
        <v>5200</v>
      </c>
      <c r="F15" s="8">
        <v>5200</v>
      </c>
    </row>
    <row r="16" spans="2:6" ht="37.5" x14ac:dyDescent="0.25">
      <c r="B16" s="6">
        <v>3</v>
      </c>
      <c r="C16" s="6" t="s">
        <v>22</v>
      </c>
      <c r="D16" s="7" t="s">
        <v>18</v>
      </c>
      <c r="E16" s="6">
        <v>4800</v>
      </c>
      <c r="F16" s="8">
        <v>4800</v>
      </c>
    </row>
    <row r="17" spans="2:6" ht="37.5" x14ac:dyDescent="0.25">
      <c r="B17" s="6">
        <v>4</v>
      </c>
      <c r="C17" s="6" t="s">
        <v>24</v>
      </c>
      <c r="D17" s="7" t="s">
        <v>18</v>
      </c>
      <c r="E17" s="6">
        <v>6600</v>
      </c>
      <c r="F17" s="8">
        <v>6600</v>
      </c>
    </row>
    <row r="18" spans="2:6" ht="18.75" x14ac:dyDescent="0.25">
      <c r="B18" s="6"/>
      <c r="C18" s="9" t="s">
        <v>13</v>
      </c>
      <c r="D18" s="6"/>
      <c r="E18" s="6"/>
      <c r="F18" s="16">
        <f>SUM(F14:F17)</f>
        <v>29000</v>
      </c>
    </row>
    <row r="20" spans="2:6" ht="18.75" x14ac:dyDescent="0.25">
      <c r="B20" s="17"/>
      <c r="C20" s="18" t="s">
        <v>25</v>
      </c>
      <c r="D20" s="18"/>
      <c r="E20" s="18"/>
      <c r="F20" s="19">
        <f>F18+F11</f>
        <v>540000</v>
      </c>
    </row>
  </sheetData>
  <mergeCells count="5">
    <mergeCell ref="B12:F12"/>
    <mergeCell ref="C5:C6"/>
    <mergeCell ref="D5:D6"/>
    <mergeCell ref="E5:E6"/>
    <mergeCell ref="F5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I55"/>
  <sheetViews>
    <sheetView topLeftCell="B1" workbookViewId="0">
      <selection activeCell="P62" sqref="P62"/>
    </sheetView>
  </sheetViews>
  <sheetFormatPr defaultRowHeight="15" x14ac:dyDescent="0.25"/>
  <sheetData>
    <row r="26" spans="1:9" ht="117.75" customHeight="1" x14ac:dyDescent="0.25">
      <c r="A26" s="10" t="s">
        <v>16</v>
      </c>
      <c r="B26" s="10"/>
      <c r="C26" s="10"/>
      <c r="D26" s="10"/>
      <c r="E26" s="10"/>
      <c r="F26" s="10"/>
      <c r="G26" s="10"/>
      <c r="I26" t="s">
        <v>19</v>
      </c>
    </row>
    <row r="53" spans="1:9" x14ac:dyDescent="0.25">
      <c r="A53" t="s">
        <v>21</v>
      </c>
    </row>
    <row r="55" spans="1:9" x14ac:dyDescent="0.25">
      <c r="I55" t="s">
        <v>23</v>
      </c>
    </row>
  </sheetData>
  <mergeCells count="1">
    <mergeCell ref="A26:G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Калькуляція</vt:lpstr>
      <vt:lpstr>Фото приклади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Children</dc:creator>
  <cp:lastModifiedBy>Children</cp:lastModifiedBy>
  <dcterms:created xsi:type="dcterms:W3CDTF">2016-11-27T10:43:04Z</dcterms:created>
  <dcterms:modified xsi:type="dcterms:W3CDTF">2016-11-27T11:01:42Z</dcterms:modified>
</cp:coreProperties>
</file>