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310"/>
  </bookViews>
  <sheets>
    <sheet name="КиевРадиоСкул2" sheetId="5" r:id="rId1"/>
  </sheets>
  <calcPr calcId="152511" refMode="R1C1"/>
</workbook>
</file>

<file path=xl/calcChain.xml><?xml version="1.0" encoding="utf-8"?>
<calcChain xmlns="http://schemas.openxmlformats.org/spreadsheetml/2006/main">
  <c r="G21" i="5" l="1"/>
  <c r="G19" i="5" l="1"/>
  <c r="G20" i="5" l="1"/>
  <c r="G18" i="5" l="1"/>
  <c r="G17" i="5"/>
  <c r="G16" i="5"/>
  <c r="G15" i="5"/>
  <c r="G14" i="5"/>
  <c r="G13" i="5"/>
  <c r="G12" i="5"/>
  <c r="G11" i="5"/>
  <c r="G10" i="5"/>
  <c r="G9" i="5"/>
  <c r="E3" i="5"/>
  <c r="G3" i="5" s="1"/>
  <c r="G2" i="5"/>
  <c r="E4" i="5" l="1"/>
  <c r="E5" i="5" s="1"/>
  <c r="E6" i="5" s="1"/>
  <c r="G5" i="5" l="1"/>
  <c r="G4" i="5"/>
  <c r="E7" i="5"/>
  <c r="G6" i="5"/>
  <c r="G7" i="5" l="1"/>
  <c r="E8" i="5"/>
  <c r="G8" i="5" s="1"/>
</calcChain>
</file>

<file path=xl/sharedStrings.xml><?xml version="1.0" encoding="utf-8"?>
<sst xmlns="http://schemas.openxmlformats.org/spreadsheetml/2006/main" count="64" uniqueCount="48">
  <si>
    <t>Навушники</t>
  </si>
  <si>
    <t>Персональний комп’ютер (в комплекті)</t>
  </si>
  <si>
    <t>ARTLINE WorkStation W52 v02 (W52v02)</t>
  </si>
  <si>
    <t>https://hard.rozetka.com.ua/artline_w52v02/p17622979/#tab=characteristics</t>
  </si>
  <si>
    <t>Kingston HyperX Cloud Core</t>
  </si>
  <si>
    <t>https://rozetka.com.ua/kingston_hx_hscl_sr_na/p18788000/#tab=comments</t>
  </si>
  <si>
    <t xml:space="preserve">Монітор 21.5" 
</t>
  </si>
  <si>
    <t xml:space="preserve">LG 22MP68VQ-P </t>
  </si>
  <si>
    <t xml:space="preserve">https://hard.rozetka.com.ua/lg_22mp68vq-p/p9367894/  </t>
  </si>
  <si>
    <t xml:space="preserve">Клавіатура </t>
  </si>
  <si>
    <t>A4Tech KV-300H</t>
  </si>
  <si>
    <t xml:space="preserve">https://hard.rozetka.com.ua/a4tech_kv300_h_xkey/p196931/ </t>
  </si>
  <si>
    <t xml:space="preserve">Мишка комп’ютерна </t>
  </si>
  <si>
    <t xml:space="preserve">Genius Scorpion M8-610 USB Black </t>
  </si>
  <si>
    <t>https://hard.rozetka.com.ua/genius_31040064101/p15149725/</t>
  </si>
  <si>
    <t xml:space="preserve">Операційна система </t>
  </si>
  <si>
    <t>Windows 10 Pro</t>
  </si>
  <si>
    <t>Програмне забезпечення</t>
  </si>
  <si>
    <t>Microsoft Office 2016 Yjme and Business</t>
  </si>
  <si>
    <t>Фотоаппарат</t>
  </si>
  <si>
    <t>Футболки+Лого</t>
  </si>
  <si>
    <t>Кулек +Лого</t>
  </si>
  <si>
    <t>Чашки+Лого</t>
  </si>
  <si>
    <t>Брошюры</t>
  </si>
  <si>
    <t>Canon EOS 1300D EF-S 18-55mm III + EF 75-300mm f/4-5.6 III USM Kit</t>
  </si>
  <si>
    <t xml:space="preserve">https://rozetka.com.ua/canon_1160c045aa/p21050009/ </t>
  </si>
  <si>
    <t>Кофр (для фотоаппарата)</t>
  </si>
  <si>
    <t xml:space="preserve"> Tamrac Explorer 5501 Black </t>
  </si>
  <si>
    <t>https://rozetka.com.ua/tamrac_explorer_5501/p143884/</t>
  </si>
  <si>
    <t>Case Logic DCB 305K Black</t>
  </si>
  <si>
    <t>https://rozetka.com.ua/case_logic_dcb_305k_5696170/p265180/</t>
  </si>
  <si>
    <t>Комунікаційна платформа на youtube</t>
  </si>
  <si>
    <t>Еко-сумки</t>
  </si>
  <si>
    <t>Кулер для питної води</t>
  </si>
  <si>
    <t>Усього</t>
  </si>
  <si>
    <t>Одиниця виміру</t>
  </si>
  <si>
    <t>Кількість</t>
  </si>
  <si>
    <t>Сумка (для відеокамери)</t>
  </si>
  <si>
    <t>Фломастери для дошки</t>
  </si>
  <si>
    <t>шт</t>
  </si>
  <si>
    <t>уп</t>
  </si>
  <si>
    <t>година</t>
  </si>
  <si>
    <t>Резерв</t>
  </si>
  <si>
    <t>Послуги з проведення лекцій</t>
  </si>
  <si>
    <t xml:space="preserve">1. Купівля програми VidIQ для аналітики нових відео - 1 300 грн
2. Залучення людей для переглядів відеозаписів та на підписку на канал - 4 100 грн
4. Розвиток каналу на платформі "Ютуб" - 3 500 грн
5. Рекламні проекти з блогерами- 3 100 грн
</t>
  </si>
  <si>
    <t>Оренда приміщення для проведення лекцій (50 кв. м.)</t>
  </si>
  <si>
    <t>(рекламні послуги, проведення екскурсій, можлива інфляція тощо)</t>
  </si>
  <si>
    <t>лекція (2 години)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</si>
</sst>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₴"/>
    <numFmt numFmtId="165" formatCode="_-* #,##0.00\ _₴_-;\-* #,##0.00\ _₴_-;_-* &quot;-&quot;??\ _₴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/>
    <xf numFmtId="0" fontId="2" fillId="0" borderId="0" xfId="1"/>
    <xf numFmtId="0" fontId="0" fillId="0" borderId="1" xfId="0" applyBorder="1"/>
    <xf numFmtId="164" fontId="0" fillId="0" borderId="1" xfId="0" applyNumberFormat="1" applyBorder="1"/>
    <xf numFmtId="165" fontId="2" fillId="0" borderId="0" xfId="1" applyNumberFormat="1" applyFill="1" applyBorder="1" applyAlignment="1">
      <alignment horizontal="left" vertical="center"/>
    </xf>
    <xf numFmtId="165" fontId="2" fillId="0" borderId="0" xfId="1" applyNumberForma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164" fontId="1" fillId="0" borderId="1" xfId="0" applyNumberFormat="1" applyFont="1" applyBorder="1"/>
    <xf numFmtId="9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3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 applyAlignment="1">
      <alignment wrapText="1" shrinkToFi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rd.rozetka.com.ua/lg_22mp68vq-p/p9367894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ozetka.com.ua/kingston_hx_hscl_sr_na/p18788000/" TargetMode="External"/><Relationship Id="rId1" Type="http://schemas.openxmlformats.org/officeDocument/2006/relationships/hyperlink" Target="https://hard.rozetka.com.ua/artline_w52v02/p17622979/" TargetMode="External"/><Relationship Id="rId6" Type="http://schemas.openxmlformats.org/officeDocument/2006/relationships/hyperlink" Target="https://rozetka.com.ua/canon_1160c045aa/p21050009/" TargetMode="External"/><Relationship Id="rId5" Type="http://schemas.openxmlformats.org/officeDocument/2006/relationships/hyperlink" Target="https://hard.rozetka.com.ua/genius_31040064101/p15149725/" TargetMode="External"/><Relationship Id="rId4" Type="http://schemas.openxmlformats.org/officeDocument/2006/relationships/hyperlink" Target="https://hard.rozetka.com.ua/a4tech_kv300_h_xkey/p19693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10" workbookViewId="0">
      <selection activeCell="A18" sqref="A18:B18"/>
    </sheetView>
  </sheetViews>
  <sheetFormatPr defaultRowHeight="14.5" x14ac:dyDescent="0.35"/>
  <cols>
    <col min="2" max="2" width="31.7265625" customWidth="1"/>
    <col min="3" max="3" width="50.453125" customWidth="1"/>
    <col min="4" max="4" width="9.81640625" customWidth="1"/>
    <col min="5" max="5" width="10.26953125" customWidth="1"/>
    <col min="6" max="6" width="11.1796875" customWidth="1"/>
    <col min="7" max="7" width="12" customWidth="1"/>
    <col min="8" max="8" width="30.26953125" customWidth="1"/>
  </cols>
  <sheetData>
    <row r="1" spans="1:8" ht="29" x14ac:dyDescent="0.35">
      <c r="A1" s="23"/>
      <c r="B1" s="24"/>
      <c r="C1" s="8"/>
      <c r="D1" s="19" t="s">
        <v>35</v>
      </c>
      <c r="E1" s="8" t="s">
        <v>36</v>
      </c>
      <c r="F1" s="8"/>
      <c r="G1" s="8"/>
    </row>
    <row r="2" spans="1:8" x14ac:dyDescent="0.35">
      <c r="A2" s="22" t="s">
        <v>1</v>
      </c>
      <c r="B2" s="22"/>
      <c r="C2" s="1" t="s">
        <v>2</v>
      </c>
      <c r="D2" s="1" t="s">
        <v>39</v>
      </c>
      <c r="E2" s="3">
        <v>1</v>
      </c>
      <c r="F2" s="4">
        <v>30000</v>
      </c>
      <c r="G2" s="5">
        <f>F2*E2</f>
        <v>30000</v>
      </c>
      <c r="H2" s="10" t="s">
        <v>3</v>
      </c>
    </row>
    <row r="3" spans="1:8" x14ac:dyDescent="0.35">
      <c r="A3" s="28" t="s">
        <v>0</v>
      </c>
      <c r="B3" s="28"/>
      <c r="C3" s="1" t="s">
        <v>4</v>
      </c>
      <c r="D3" s="1" t="s">
        <v>39</v>
      </c>
      <c r="E3" s="3">
        <f>E2</f>
        <v>1</v>
      </c>
      <c r="F3" s="4">
        <v>2200</v>
      </c>
      <c r="G3" s="6">
        <f>F3*E3</f>
        <v>2200</v>
      </c>
      <c r="H3" s="11" t="s">
        <v>5</v>
      </c>
    </row>
    <row r="4" spans="1:8" x14ac:dyDescent="0.35">
      <c r="A4" s="29" t="s">
        <v>6</v>
      </c>
      <c r="B4" s="29"/>
      <c r="C4" s="2" t="s">
        <v>7</v>
      </c>
      <c r="D4" s="2" t="s">
        <v>39</v>
      </c>
      <c r="E4" s="3">
        <f t="shared" ref="E4:E8" si="0">E3</f>
        <v>1</v>
      </c>
      <c r="F4" s="6">
        <v>4000</v>
      </c>
      <c r="G4" s="6">
        <f t="shared" ref="G4:G20" si="1">F4*E4</f>
        <v>4000</v>
      </c>
      <c r="H4" s="7" t="s">
        <v>8</v>
      </c>
    </row>
    <row r="5" spans="1:8" x14ac:dyDescent="0.35">
      <c r="A5" s="30" t="s">
        <v>9</v>
      </c>
      <c r="B5" s="30"/>
      <c r="C5" s="2" t="s">
        <v>10</v>
      </c>
      <c r="D5" s="2" t="s">
        <v>39</v>
      </c>
      <c r="E5" s="3">
        <f t="shared" si="0"/>
        <v>1</v>
      </c>
      <c r="F5" s="6">
        <v>550</v>
      </c>
      <c r="G5" s="6">
        <f t="shared" si="1"/>
        <v>550</v>
      </c>
      <c r="H5" s="7" t="s">
        <v>11</v>
      </c>
    </row>
    <row r="6" spans="1:8" x14ac:dyDescent="0.35">
      <c r="A6" s="31" t="s">
        <v>12</v>
      </c>
      <c r="B6" s="31"/>
      <c r="C6" s="8" t="s">
        <v>13</v>
      </c>
      <c r="D6" s="8" t="s">
        <v>39</v>
      </c>
      <c r="E6" s="3">
        <f t="shared" si="0"/>
        <v>1</v>
      </c>
      <c r="F6" s="9">
        <v>400</v>
      </c>
      <c r="G6" s="6">
        <f t="shared" si="1"/>
        <v>400</v>
      </c>
      <c r="H6" s="7" t="s">
        <v>14</v>
      </c>
    </row>
    <row r="7" spans="1:8" x14ac:dyDescent="0.35">
      <c r="A7" s="31" t="s">
        <v>15</v>
      </c>
      <c r="B7" s="31"/>
      <c r="C7" s="8" t="s">
        <v>16</v>
      </c>
      <c r="D7" s="8" t="s">
        <v>39</v>
      </c>
      <c r="E7" s="3">
        <f t="shared" si="0"/>
        <v>1</v>
      </c>
      <c r="F7" s="9">
        <v>5100</v>
      </c>
      <c r="G7" s="6">
        <f t="shared" si="1"/>
        <v>5100</v>
      </c>
    </row>
    <row r="8" spans="1:8" x14ac:dyDescent="0.35">
      <c r="A8" s="31" t="s">
        <v>17</v>
      </c>
      <c r="B8" s="31"/>
      <c r="C8" s="8" t="s">
        <v>18</v>
      </c>
      <c r="D8" s="8" t="s">
        <v>39</v>
      </c>
      <c r="E8" s="3">
        <f t="shared" si="0"/>
        <v>1</v>
      </c>
      <c r="F8" s="9">
        <v>6450</v>
      </c>
      <c r="G8" s="6">
        <f t="shared" si="1"/>
        <v>6450</v>
      </c>
    </row>
    <row r="9" spans="1:8" x14ac:dyDescent="0.35">
      <c r="A9" s="22" t="s">
        <v>33</v>
      </c>
      <c r="B9" s="22"/>
      <c r="C9" s="1"/>
      <c r="D9" s="1" t="s">
        <v>39</v>
      </c>
      <c r="E9" s="3">
        <v>1</v>
      </c>
      <c r="F9" s="4">
        <v>3000</v>
      </c>
      <c r="G9" s="5">
        <f t="shared" si="1"/>
        <v>3000</v>
      </c>
    </row>
    <row r="10" spans="1:8" ht="31.5" customHeight="1" x14ac:dyDescent="0.35">
      <c r="A10" s="20" t="s">
        <v>19</v>
      </c>
      <c r="B10" s="21"/>
      <c r="C10" s="12" t="s">
        <v>24</v>
      </c>
      <c r="D10" s="12" t="s">
        <v>39</v>
      </c>
      <c r="E10" s="3">
        <v>1</v>
      </c>
      <c r="F10" s="4">
        <v>16000</v>
      </c>
      <c r="G10" s="5">
        <f t="shared" si="1"/>
        <v>16000</v>
      </c>
      <c r="H10" s="7" t="s">
        <v>25</v>
      </c>
    </row>
    <row r="11" spans="1:8" ht="36.75" customHeight="1" x14ac:dyDescent="0.35">
      <c r="A11" s="20" t="s">
        <v>26</v>
      </c>
      <c r="B11" s="21"/>
      <c r="C11" s="12" t="s">
        <v>27</v>
      </c>
      <c r="D11" s="12" t="s">
        <v>39</v>
      </c>
      <c r="E11" s="3">
        <v>1</v>
      </c>
      <c r="F11" s="4">
        <v>800</v>
      </c>
      <c r="G11" s="5">
        <f t="shared" si="1"/>
        <v>800</v>
      </c>
      <c r="H11" s="7" t="s">
        <v>28</v>
      </c>
    </row>
    <row r="12" spans="1:8" ht="42.75" customHeight="1" x14ac:dyDescent="0.35">
      <c r="A12" s="20" t="s">
        <v>37</v>
      </c>
      <c r="B12" s="21"/>
      <c r="C12" s="12" t="s">
        <v>29</v>
      </c>
      <c r="D12" s="12" t="s">
        <v>39</v>
      </c>
      <c r="E12" s="3">
        <v>2</v>
      </c>
      <c r="F12" s="4">
        <v>600</v>
      </c>
      <c r="G12" s="5">
        <f t="shared" si="1"/>
        <v>1200</v>
      </c>
      <c r="H12" s="7" t="s">
        <v>30</v>
      </c>
    </row>
    <row r="13" spans="1:8" x14ac:dyDescent="0.35">
      <c r="A13" s="22" t="s">
        <v>20</v>
      </c>
      <c r="B13" s="22"/>
      <c r="C13" s="1"/>
      <c r="D13" s="1" t="s">
        <v>39</v>
      </c>
      <c r="E13" s="3">
        <v>100</v>
      </c>
      <c r="F13" s="4">
        <v>206</v>
      </c>
      <c r="G13" s="5">
        <f t="shared" si="1"/>
        <v>20600</v>
      </c>
    </row>
    <row r="14" spans="1:8" x14ac:dyDescent="0.35">
      <c r="A14" s="22" t="s">
        <v>21</v>
      </c>
      <c r="B14" s="22"/>
      <c r="C14" s="1"/>
      <c r="D14" s="1" t="s">
        <v>39</v>
      </c>
      <c r="E14" s="3">
        <v>100</v>
      </c>
      <c r="F14" s="4">
        <v>13</v>
      </c>
      <c r="G14" s="5">
        <f t="shared" si="1"/>
        <v>1300</v>
      </c>
    </row>
    <row r="15" spans="1:8" x14ac:dyDescent="0.35">
      <c r="A15" s="22" t="s">
        <v>22</v>
      </c>
      <c r="B15" s="22"/>
      <c r="C15" s="1"/>
      <c r="D15" s="1" t="s">
        <v>39</v>
      </c>
      <c r="E15" s="3">
        <v>100</v>
      </c>
      <c r="F15" s="4">
        <v>50</v>
      </c>
      <c r="G15" s="5">
        <f t="shared" si="1"/>
        <v>5000</v>
      </c>
    </row>
    <row r="16" spans="1:8" x14ac:dyDescent="0.35">
      <c r="A16" s="22" t="s">
        <v>38</v>
      </c>
      <c r="B16" s="22"/>
      <c r="C16" s="1"/>
      <c r="D16" s="1" t="s">
        <v>40</v>
      </c>
      <c r="E16" s="3">
        <v>2</v>
      </c>
      <c r="F16" s="4">
        <v>50</v>
      </c>
      <c r="G16" s="5">
        <f t="shared" si="1"/>
        <v>100</v>
      </c>
    </row>
    <row r="17" spans="1:7" x14ac:dyDescent="0.35">
      <c r="A17" s="22" t="s">
        <v>23</v>
      </c>
      <c r="B17" s="22"/>
      <c r="C17" s="1"/>
      <c r="D17" s="1" t="s">
        <v>39</v>
      </c>
      <c r="E17" s="3">
        <v>200</v>
      </c>
      <c r="F17" s="4">
        <v>13.5</v>
      </c>
      <c r="G17" s="5">
        <f t="shared" si="1"/>
        <v>2700</v>
      </c>
    </row>
    <row r="18" spans="1:7" ht="96" customHeight="1" x14ac:dyDescent="0.35">
      <c r="A18" s="22" t="s">
        <v>31</v>
      </c>
      <c r="B18" s="22"/>
      <c r="C18" s="12" t="s">
        <v>44</v>
      </c>
      <c r="D18" s="1" t="s">
        <v>39</v>
      </c>
      <c r="E18" s="3">
        <v>1</v>
      </c>
      <c r="F18" s="4">
        <v>12000</v>
      </c>
      <c r="G18" s="5">
        <f t="shared" si="1"/>
        <v>12000</v>
      </c>
    </row>
    <row r="19" spans="1:7" ht="32.25" customHeight="1" x14ac:dyDescent="0.35">
      <c r="A19" s="22" t="s">
        <v>45</v>
      </c>
      <c r="B19" s="22"/>
      <c r="C19" s="1"/>
      <c r="D19" s="1" t="s">
        <v>41</v>
      </c>
      <c r="E19" s="3">
        <v>200</v>
      </c>
      <c r="F19" s="4">
        <v>280</v>
      </c>
      <c r="G19" s="5">
        <f>F19*E19</f>
        <v>56000</v>
      </c>
    </row>
    <row r="20" spans="1:7" x14ac:dyDescent="0.35">
      <c r="A20" s="8" t="s">
        <v>32</v>
      </c>
      <c r="B20" s="8"/>
      <c r="C20" s="8"/>
      <c r="D20" s="8" t="s">
        <v>39</v>
      </c>
      <c r="E20" s="3">
        <v>100</v>
      </c>
      <c r="F20" s="4">
        <v>32</v>
      </c>
      <c r="G20" s="5">
        <f t="shared" si="1"/>
        <v>3200</v>
      </c>
    </row>
    <row r="21" spans="1:7" ht="29" x14ac:dyDescent="0.35">
      <c r="A21" s="8" t="s">
        <v>43</v>
      </c>
      <c r="B21" s="8"/>
      <c r="C21" s="8"/>
      <c r="D21" s="18" t="s">
        <v>47</v>
      </c>
      <c r="E21" s="17">
        <v>120</v>
      </c>
      <c r="F21" s="4">
        <v>1245</v>
      </c>
      <c r="G21" s="13">
        <f>F21*E21</f>
        <v>149400</v>
      </c>
    </row>
    <row r="22" spans="1:7" ht="32.25" customHeight="1" x14ac:dyDescent="0.35">
      <c r="A22" s="15" t="s">
        <v>42</v>
      </c>
      <c r="B22" s="16" t="s">
        <v>46</v>
      </c>
      <c r="C22" s="8"/>
      <c r="D22" s="8"/>
      <c r="E22" s="14">
        <v>0.2</v>
      </c>
      <c r="F22" s="4">
        <v>80000</v>
      </c>
      <c r="G22" s="9">
        <v>80000</v>
      </c>
    </row>
    <row r="23" spans="1:7" x14ac:dyDescent="0.35">
      <c r="A23" s="25" t="s">
        <v>34</v>
      </c>
      <c r="B23" s="26"/>
      <c r="C23" s="26"/>
      <c r="D23" s="26"/>
      <c r="E23" s="27"/>
      <c r="F23" s="4"/>
      <c r="G23" s="8">
        <v>400000</v>
      </c>
    </row>
  </sheetData>
  <mergeCells count="20">
    <mergeCell ref="A1:B1"/>
    <mergeCell ref="A23:E23"/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9:B19"/>
    <mergeCell ref="A14:B14"/>
    <mergeCell ref="A15:B15"/>
    <mergeCell ref="A16:B16"/>
    <mergeCell ref="A17:B17"/>
    <mergeCell ref="A18:B18"/>
  </mergeCells>
  <hyperlinks>
    <hyperlink ref="H2" r:id="rId1" location="tab=characteristics"/>
    <hyperlink ref="H3" r:id="rId2" location="tab=comments"/>
    <hyperlink ref="H4" r:id="rId3"/>
    <hyperlink ref="H5" r:id="rId4"/>
    <hyperlink ref="H6" r:id="rId5"/>
    <hyperlink ref="H10" r:id="rId6"/>
  </hyperlinks>
  <pageMargins left="0.7" right="0.7" top="0.75" bottom="0.75" header="0.3" footer="0.3"/>
  <pageSetup paperSize="9" fitToWidth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КиевРадиоСкул2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Ушенская Анна Федоровна</dc:creator>
  <cp:lastModifiedBy>User</cp:lastModifiedBy>
  <cp:lastPrinted>2018-06-05T16:47:19Z</cp:lastPrinted>
  <dcterms:created xsi:type="dcterms:W3CDTF">2018-06-04T13:51:21Z</dcterms:created>
  <dcterms:modified xsi:type="dcterms:W3CDTF">2018-07-06T10:36:02Z</dcterms:modified>
</cp:coreProperties>
</file>