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KPI TV\ Атрибуты\ГБ3\"/>
    </mc:Choice>
  </mc:AlternateContent>
  <bookViews>
    <workbookView xWindow="0" yWindow="0" windowWidth="25200" windowHeight="11880"/>
  </bookViews>
  <sheets>
    <sheet name="Журка" sheetId="1" r:id="rId1"/>
  </sheets>
  <calcPr calcId="162913"/>
</workbook>
</file>

<file path=xl/calcChain.xml><?xml version="1.0" encoding="utf-8"?>
<calcChain xmlns="http://schemas.openxmlformats.org/spreadsheetml/2006/main">
  <c r="D9" i="1" l="1"/>
  <c r="D7" i="1"/>
  <c r="D6" i="1"/>
  <c r="D5" i="1"/>
  <c r="D4" i="1"/>
  <c r="D3" i="1"/>
  <c r="D2" i="1"/>
  <c r="D1" i="1"/>
  <c r="D14" i="1" s="1"/>
  <c r="D15" i="1" s="1"/>
</calcChain>
</file>

<file path=xl/sharedStrings.xml><?xml version="1.0" encoding="utf-8"?>
<sst xmlns="http://schemas.openxmlformats.org/spreadsheetml/2006/main" count="11" uniqueCount="11">
  <si>
    <t>Ноутбук Xiaomi Mi Notebook Pro 15.6 Intel Core i7 16/256 GB</t>
  </si>
  <si>
    <t>Sony Alpha A6500 body</t>
  </si>
  <si>
    <t>Samyang 12mm f/2.0 ED AS NCS CS</t>
  </si>
  <si>
    <t>Sony SELP18105G 18-105mm f/4</t>
  </si>
  <si>
    <t>MANFROTTO 1004BAC Master Stand</t>
  </si>
  <si>
    <t>Стедикам DJI Osmo Mobile</t>
  </si>
  <si>
    <t>Карта памяти Transcend TS32GSDHC10U1 32GB Ultimate UHS-I Card</t>
  </si>
  <si>
    <t>PANASONIC AG-UX180EJ</t>
  </si>
  <si>
    <t>,</t>
  </si>
  <si>
    <t>Всього</t>
  </si>
  <si>
    <t>З урахув.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</si>
</sst>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sz val="11"/>
      <color rgb="FF222222"/>
      <name val="Arial"/>
    </font>
    <font>
      <sz val="10"/>
      <name val="Arial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8F8F8"/>
        <bgColor rgb="FFF8F8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4" fontId="2" fillId="0" borderId="0" xfId="0" applyNumberFormat="1" applyFont="1" applyAlignment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5"/>
  <sheetViews>
    <sheetView tabSelected="1" workbookViewId="0">
      <selection activeCell="A20" sqref="A20"/>
    </sheetView>
  </sheetViews>
  <sheetFormatPr defaultColWidth="14.42578125" defaultRowHeight="15.75" customHeight="1" x14ac:dyDescent="0.2"/>
  <cols>
    <col min="1" max="1" width="59.140625" customWidth="1"/>
  </cols>
  <sheetData>
    <row r="1" spans="1:4" x14ac:dyDescent="0.25">
      <c r="A1" s="1" t="s">
        <v>0</v>
      </c>
      <c r="B1" s="2">
        <v>1</v>
      </c>
      <c r="C1" s="2">
        <v>35000</v>
      </c>
      <c r="D1" s="3">
        <f t="shared" ref="D1:D7" si="0">B1*C1</f>
        <v>35000</v>
      </c>
    </row>
    <row r="2" spans="1:4" x14ac:dyDescent="0.25">
      <c r="A2" s="4" t="s">
        <v>1</v>
      </c>
      <c r="B2" s="3">
        <v>1</v>
      </c>
      <c r="C2" s="3">
        <v>45000</v>
      </c>
      <c r="D2" s="3">
        <f t="shared" si="0"/>
        <v>45000</v>
      </c>
    </row>
    <row r="3" spans="1:4" x14ac:dyDescent="0.25">
      <c r="A3" s="4" t="s">
        <v>2</v>
      </c>
      <c r="B3" s="3">
        <v>1</v>
      </c>
      <c r="C3" s="3">
        <v>10000</v>
      </c>
      <c r="D3" s="3">
        <f t="shared" si="0"/>
        <v>10000</v>
      </c>
    </row>
    <row r="4" spans="1:4" x14ac:dyDescent="0.25">
      <c r="A4" s="4" t="s">
        <v>3</v>
      </c>
      <c r="B4" s="3">
        <v>1</v>
      </c>
      <c r="C4" s="3">
        <v>17000</v>
      </c>
      <c r="D4" s="3">
        <f t="shared" si="0"/>
        <v>17000</v>
      </c>
    </row>
    <row r="5" spans="1:4" x14ac:dyDescent="0.25">
      <c r="A5" s="4" t="s">
        <v>4</v>
      </c>
      <c r="B5" s="3">
        <v>2</v>
      </c>
      <c r="C5" s="3">
        <v>3180</v>
      </c>
      <c r="D5" s="3">
        <f t="shared" si="0"/>
        <v>6360</v>
      </c>
    </row>
    <row r="6" spans="1:4" x14ac:dyDescent="0.25">
      <c r="A6" s="4" t="s">
        <v>5</v>
      </c>
      <c r="B6" s="3">
        <v>1</v>
      </c>
      <c r="C6" s="3">
        <v>10171</v>
      </c>
      <c r="D6" s="3">
        <f t="shared" si="0"/>
        <v>10171</v>
      </c>
    </row>
    <row r="7" spans="1:4" x14ac:dyDescent="0.25">
      <c r="A7" s="4" t="s">
        <v>6</v>
      </c>
      <c r="B7" s="3">
        <v>50</v>
      </c>
      <c r="C7" s="3">
        <v>818</v>
      </c>
      <c r="D7" s="3">
        <f t="shared" si="0"/>
        <v>40900</v>
      </c>
    </row>
    <row r="9" spans="1:4" ht="15.75" customHeight="1" x14ac:dyDescent="0.2">
      <c r="A9" s="2" t="s">
        <v>7</v>
      </c>
      <c r="B9" s="2">
        <v>1</v>
      </c>
      <c r="C9" s="5">
        <v>100000</v>
      </c>
      <c r="D9">
        <f>C9*B9</f>
        <v>100000</v>
      </c>
    </row>
    <row r="10" spans="1:4" ht="15.75" customHeight="1" x14ac:dyDescent="0.2">
      <c r="C10" s="2" t="s">
        <v>8</v>
      </c>
    </row>
    <row r="14" spans="1:4" ht="15.75" customHeight="1" x14ac:dyDescent="0.2">
      <c r="C14" s="2" t="s">
        <v>9</v>
      </c>
      <c r="D14">
        <f>SUM(D1:D13)</f>
        <v>264431</v>
      </c>
    </row>
    <row r="15" spans="1:4" ht="15.75" customHeight="1" x14ac:dyDescent="0.2">
      <c r="C15" s="2" t="s">
        <v>10</v>
      </c>
      <c r="D15">
        <f>D14*1.2</f>
        <v>317317.2</v>
      </c>
    </row>
  </sheetData>
  <conditionalFormatting sqref="C15">
    <cfRule type="expression" dxfId="0" priority="1">
      <formula>NOT(ISERROR(SEARCH(( 20%),(C15))))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Журка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2018-05-22T17:55:41Z</dcterms:modified>
</cp:coreProperties>
</file>