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20" i="2"/>
  <c r="J16" i="1" l="1"/>
  <c r="J22"/>
</calcChain>
</file>

<file path=xl/sharedStrings.xml><?xml version="1.0" encoding="utf-8"?>
<sst xmlns="http://schemas.openxmlformats.org/spreadsheetml/2006/main" count="70" uniqueCount="53">
  <si>
    <t>Бюджет проектної пропозиції</t>
  </si>
  <si>
    <t>Назва проекту</t>
  </si>
  <si>
    <t>Назва організації</t>
  </si>
  <si>
    <t>Громадська організація "Безпечний світ"</t>
  </si>
  <si>
    <t>Проведення тренінгів з дитячої безпеки у школах</t>
  </si>
  <si>
    <t>1. Матеріально-технічні потреби</t>
  </si>
  <si>
    <t>Ноутбук</t>
  </si>
  <si>
    <t>канцтовари</t>
  </si>
  <si>
    <t>2. Оплата послуг спеціалістів (за цивільно-правовими угодами)</t>
  </si>
  <si>
    <t>Тренери з дитячої безпеки</t>
  </si>
  <si>
    <t>Поліграфічний друк</t>
  </si>
  <si>
    <t>Фотограф</t>
  </si>
  <si>
    <t>Разом загальна сума очікуваного фінансування від ГП</t>
  </si>
  <si>
    <t>Lenovo Ideapad 320-15IKB</t>
  </si>
  <si>
    <t>SVEN 150 (S150-BB)</t>
  </si>
  <si>
    <t>Найменування товару</t>
  </si>
  <si>
    <t>модель, хар-ки</t>
  </si>
  <si>
    <t>ціна за одиницю, грн</t>
  </si>
  <si>
    <t>к-ть, шт</t>
  </si>
  <si>
    <t>сума, грн</t>
  </si>
  <si>
    <t>Всього:</t>
  </si>
  <si>
    <t>Найменування послуги</t>
  </si>
  <si>
    <t>вартість послуги, грн</t>
  </si>
  <si>
    <t>Статті видатків:</t>
  </si>
  <si>
    <t>кількість послуг впродовж року</t>
  </si>
  <si>
    <t>*1 тренінг (1 урок) - 45 хвилин</t>
  </si>
  <si>
    <r>
      <t>400/1 тренінг</t>
    </r>
    <r>
      <rPr>
        <sz val="11"/>
        <color theme="1"/>
        <rFont val="Calibri"/>
        <family val="2"/>
        <charset val="204"/>
      </rPr>
      <t>*</t>
    </r>
  </si>
  <si>
    <t>колонки для ноутбуку</t>
  </si>
  <si>
    <t>іграшки для тренінгів</t>
  </si>
  <si>
    <r>
      <t>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ячі, іграшкові телефони, мікрофони тощо</t>
    </r>
  </si>
  <si>
    <t>детальні витрати по канцтоварам викладено у додатку 1</t>
  </si>
  <si>
    <t>детальні витрати на поліграфію викладено у додатку 1</t>
  </si>
  <si>
    <t>1. Канцелярські товари</t>
  </si>
  <si>
    <t xml:space="preserve">Папір офісний </t>
  </si>
  <si>
    <t>картон кольоровий</t>
  </si>
  <si>
    <t>олівці кольорові</t>
  </si>
  <si>
    <t>фломастери</t>
  </si>
  <si>
    <t>Додаток 1</t>
  </si>
  <si>
    <t>2. Оплата послуг поліграфічного друку</t>
  </si>
  <si>
    <r>
      <t>Найменування об</t>
    </r>
    <r>
      <rPr>
        <sz val="11"/>
        <color theme="1"/>
        <rFont val="Calibri"/>
        <family val="2"/>
        <charset val="204"/>
      </rPr>
      <t>'</t>
    </r>
    <r>
      <rPr>
        <i/>
        <sz val="11"/>
        <color theme="1"/>
        <rFont val="Calibri"/>
        <family val="2"/>
        <charset val="204"/>
        <scheme val="minor"/>
      </rPr>
      <t>єкту друку</t>
    </r>
  </si>
  <si>
    <t>вартість послуги за одиницю, грн</t>
  </si>
  <si>
    <r>
      <t>пам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ятки для дітей</t>
    </r>
  </si>
  <si>
    <t>банер організації</t>
  </si>
  <si>
    <t>кількість одиниць за рік, шт</t>
  </si>
  <si>
    <t xml:space="preserve"> А4 500 л., 75г/м2, Класс В +</t>
  </si>
  <si>
    <t>двосторонній, 10 л.</t>
  </si>
  <si>
    <t>двосторонні, 12/24</t>
  </si>
  <si>
    <t>набір 12 кольорів</t>
  </si>
  <si>
    <t>проектор</t>
  </si>
  <si>
    <t>40 тренінгів</t>
  </si>
  <si>
    <t>1000/1 зйомка</t>
  </si>
  <si>
    <t>2 зйомки</t>
  </si>
  <si>
    <t>3. Резервний фонд 20%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</si>
</sst>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0" borderId="1" xfId="0" applyBorder="1"/>
    <xf numFmtId="3" fontId="0" fillId="0" borderId="1" xfId="0" applyNumberFormat="1" applyFont="1" applyBorder="1"/>
    <xf numFmtId="0" fontId="0" fillId="0" borderId="5" xfId="0" applyBorder="1"/>
    <xf numFmtId="0" fontId="0" fillId="0" borderId="0" xfId="0" applyBorder="1"/>
    <xf numFmtId="0" fontId="1" fillId="2" borderId="2" xfId="0" applyFont="1" applyFill="1" applyBorder="1"/>
    <xf numFmtId="3" fontId="1" fillId="2" borderId="1" xfId="0" applyNumberFormat="1" applyFont="1" applyFill="1" applyBorder="1"/>
    <xf numFmtId="3" fontId="0" fillId="0" borderId="1" xfId="0" applyNumberFormat="1" applyBorder="1" applyAlignment="1">
      <alignment horizontal="right" vertical="center"/>
    </xf>
    <xf numFmtId="0" fontId="0" fillId="0" borderId="4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1" fillId="0" borderId="2" xfId="0" applyFont="1" applyBorder="1"/>
    <xf numFmtId="0" fontId="0" fillId="0" borderId="2" xfId="0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0" fillId="0" borderId="4" xfId="0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0" fillId="0" borderId="3" xfId="0" applyBorder="1" applyAlignment="1">
      <alignment vertical="top"/>
    </xf>
    <xf numFmtId="3" fontId="0" fillId="0" borderId="1" xfId="0" applyNumberFormat="1" applyBorder="1" applyAlignment="1">
      <alignment vertical="top"/>
    </xf>
    <xf numFmtId="0" fontId="0" fillId="0" borderId="3" xfId="0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1" fillId="0" borderId="4" xfId="0" applyFont="1" applyBorder="1"/>
    <xf numFmtId="3" fontId="1" fillId="0" borderId="6" xfId="0" applyNumberFormat="1" applyFont="1" applyBorder="1"/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3" fontId="0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/>
    </xf>
    <xf numFmtId="0" fontId="0" fillId="0" borderId="3" xfId="0" applyBorder="1" applyAlignment="1"/>
    <xf numFmtId="0" fontId="0" fillId="0" borderId="2" xfId="0" applyBorder="1" applyAlignment="1">
      <alignment vertical="top"/>
    </xf>
    <xf numFmtId="0" fontId="0" fillId="0" borderId="4" xfId="0" applyBorder="1" applyAlignment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3" fontId="0" fillId="0" borderId="1" xfId="0" applyNumberFormat="1" applyBorder="1" applyAlignment="1">
      <alignment horizontal="center" vertical="top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/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7" xfId="0" applyFont="1" applyBorder="1"/>
    <xf numFmtId="0" fontId="1" fillId="2" borderId="3" xfId="0" applyFont="1" applyFill="1" applyBorder="1"/>
    <xf numFmtId="0" fontId="2" fillId="3" borderId="2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/>
    <xf numFmtId="0" fontId="0" fillId="0" borderId="2" xfId="0" applyBorder="1" applyAlignment="1">
      <alignment vertical="top" wrapText="1"/>
    </xf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0" borderId="3" xfId="0" applyFont="1" applyBorder="1" applyAlignment="1"/>
    <xf numFmtId="0" fontId="0" fillId="0" borderId="2" xfId="0" applyBorder="1" applyAlignment="1">
      <alignment vertical="top"/>
    </xf>
    <xf numFmtId="0" fontId="0" fillId="0" borderId="4" xfId="0" applyBorder="1" applyAlignment="1"/>
    <xf numFmtId="0" fontId="0" fillId="0" borderId="2" xfId="0" applyBorder="1" applyAlignment="1"/>
    <xf numFmtId="0" fontId="0" fillId="0" borderId="4" xfId="0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wrapText="1"/>
    </xf>
    <xf numFmtId="0" fontId="3" fillId="3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9"/>
  <sheetViews>
    <sheetView tabSelected="1" topLeftCell="A2" workbookViewId="0">
      <selection activeCell="L15" sqref="L15"/>
    </sheetView>
  </sheetViews>
  <sheetFormatPr defaultRowHeight="15"/>
  <cols>
    <col min="5" max="5" width="13.7109375" customWidth="1"/>
    <col min="6" max="6" width="11" customWidth="1"/>
    <col min="7" max="7" width="10.7109375" customWidth="1"/>
  </cols>
  <sheetData>
    <row r="2" spans="1:10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</row>
    <row r="4" spans="1:10">
      <c r="B4" s="4" t="s">
        <v>1</v>
      </c>
      <c r="C4" s="5"/>
      <c r="D4" s="56" t="s">
        <v>4</v>
      </c>
      <c r="E4" s="57"/>
      <c r="F4" s="57"/>
      <c r="G4" s="57"/>
      <c r="H4" s="57"/>
      <c r="I4" s="57"/>
      <c r="J4" s="58"/>
    </row>
    <row r="6" spans="1:10">
      <c r="B6" s="4" t="s">
        <v>2</v>
      </c>
      <c r="C6" s="5"/>
      <c r="D6" s="56" t="s">
        <v>3</v>
      </c>
      <c r="E6" s="69"/>
      <c r="F6" s="69"/>
      <c r="G6" s="69"/>
      <c r="H6" s="69"/>
      <c r="I6" s="69"/>
      <c r="J6" s="54"/>
    </row>
    <row r="8" spans="1:10">
      <c r="B8" s="16" t="s">
        <v>23</v>
      </c>
      <c r="C8" s="3"/>
      <c r="D8" s="3"/>
      <c r="E8" s="3"/>
      <c r="F8" s="3"/>
      <c r="G8" s="3"/>
      <c r="H8" s="3"/>
      <c r="I8" s="2"/>
      <c r="J8" s="7"/>
    </row>
    <row r="9" spans="1:10">
      <c r="B9" s="59" t="s">
        <v>5</v>
      </c>
      <c r="C9" s="60"/>
      <c r="D9" s="60"/>
      <c r="E9" s="60"/>
      <c r="F9" s="60"/>
      <c r="G9" s="60"/>
      <c r="H9" s="60"/>
      <c r="I9" s="60"/>
      <c r="J9" s="61"/>
    </row>
    <row r="10" spans="1:10" ht="15.6" customHeight="1">
      <c r="B10" s="70" t="s">
        <v>15</v>
      </c>
      <c r="C10" s="71"/>
      <c r="D10" s="72"/>
      <c r="E10" s="47" t="s">
        <v>16</v>
      </c>
      <c r="F10" s="65"/>
      <c r="G10" s="47" t="s">
        <v>17</v>
      </c>
      <c r="H10" s="48"/>
      <c r="I10" s="21" t="s">
        <v>18</v>
      </c>
      <c r="J10" s="22" t="s">
        <v>19</v>
      </c>
    </row>
    <row r="11" spans="1:10" ht="16.899999999999999" customHeight="1">
      <c r="B11" s="66" t="s">
        <v>6</v>
      </c>
      <c r="C11" s="67"/>
      <c r="D11" s="52"/>
      <c r="E11" s="53" t="s">
        <v>13</v>
      </c>
      <c r="F11" s="52"/>
      <c r="G11" s="49">
        <v>16000</v>
      </c>
      <c r="H11" s="50"/>
      <c r="I11" s="23">
        <v>1</v>
      </c>
      <c r="J11" s="24">
        <v>16000</v>
      </c>
    </row>
    <row r="12" spans="1:10" ht="18.75" customHeight="1">
      <c r="B12" s="66" t="s">
        <v>48</v>
      </c>
      <c r="C12" s="67"/>
      <c r="D12" s="52"/>
      <c r="E12" s="84"/>
      <c r="F12" s="52"/>
      <c r="G12" s="51">
        <v>4000</v>
      </c>
      <c r="H12" s="52"/>
      <c r="I12" s="25">
        <v>1</v>
      </c>
      <c r="J12" s="13">
        <v>4000</v>
      </c>
    </row>
    <row r="13" spans="1:10">
      <c r="B13" s="66" t="s">
        <v>27</v>
      </c>
      <c r="C13" s="67"/>
      <c r="D13" s="52"/>
      <c r="E13" s="53" t="s">
        <v>14</v>
      </c>
      <c r="F13" s="52"/>
      <c r="G13" s="82">
        <v>1000</v>
      </c>
      <c r="H13" s="83"/>
      <c r="I13" s="2">
        <v>1</v>
      </c>
      <c r="J13" s="15">
        <v>1000</v>
      </c>
    </row>
    <row r="14" spans="1:10" ht="47.25" customHeight="1">
      <c r="B14" s="17" t="s">
        <v>28</v>
      </c>
      <c r="C14" s="19"/>
      <c r="D14" s="18"/>
      <c r="E14" s="53" t="s">
        <v>29</v>
      </c>
      <c r="F14" s="52"/>
      <c r="G14" s="14"/>
      <c r="H14" s="20"/>
      <c r="I14" s="7"/>
      <c r="J14" s="15">
        <v>2000</v>
      </c>
    </row>
    <row r="15" spans="1:10">
      <c r="B15" s="66" t="s">
        <v>7</v>
      </c>
      <c r="C15" s="67"/>
      <c r="D15" s="52"/>
      <c r="E15" s="73" t="s">
        <v>30</v>
      </c>
      <c r="F15" s="74"/>
      <c r="G15" s="74"/>
      <c r="H15" s="74"/>
      <c r="I15" s="75"/>
      <c r="J15" s="15">
        <v>2000</v>
      </c>
    </row>
    <row r="16" spans="1:10">
      <c r="B16" s="68"/>
      <c r="C16" s="67"/>
      <c r="D16" s="67"/>
      <c r="E16" s="3"/>
      <c r="F16" s="3"/>
      <c r="G16" s="3"/>
      <c r="H16" s="3"/>
      <c r="I16" s="27" t="s">
        <v>20</v>
      </c>
      <c r="J16" s="26">
        <f>SUM(J11:J15)</f>
        <v>25000</v>
      </c>
    </row>
    <row r="17" spans="2:10">
      <c r="B17" s="62" t="s">
        <v>8</v>
      </c>
      <c r="C17" s="63"/>
      <c r="D17" s="63"/>
      <c r="E17" s="63"/>
      <c r="F17" s="63"/>
      <c r="G17" s="63"/>
      <c r="H17" s="63"/>
      <c r="I17" s="63"/>
      <c r="J17" s="64"/>
    </row>
    <row r="18" spans="2:10">
      <c r="B18" s="85" t="s">
        <v>21</v>
      </c>
      <c r="C18" s="86"/>
      <c r="D18" s="87"/>
      <c r="E18" s="85" t="s">
        <v>22</v>
      </c>
      <c r="F18" s="87"/>
      <c r="G18" s="85" t="s">
        <v>24</v>
      </c>
      <c r="H18" s="86"/>
      <c r="I18" s="87"/>
      <c r="J18" s="29" t="s">
        <v>19</v>
      </c>
    </row>
    <row r="19" spans="2:10" ht="21.75" customHeight="1">
      <c r="B19" s="68" t="s">
        <v>9</v>
      </c>
      <c r="C19" s="67"/>
      <c r="D19" s="52"/>
      <c r="E19" s="51" t="s">
        <v>26</v>
      </c>
      <c r="F19" s="54"/>
      <c r="G19" s="88" t="s">
        <v>49</v>
      </c>
      <c r="H19" s="89"/>
      <c r="I19" s="83"/>
      <c r="J19" s="8">
        <v>16000</v>
      </c>
    </row>
    <row r="20" spans="2:10">
      <c r="B20" s="68" t="s">
        <v>10</v>
      </c>
      <c r="C20" s="67"/>
      <c r="D20" s="52"/>
      <c r="E20" s="76" t="s">
        <v>31</v>
      </c>
      <c r="F20" s="77"/>
      <c r="G20" s="78"/>
      <c r="H20" s="78"/>
      <c r="I20" s="79"/>
      <c r="J20" s="8">
        <v>3200</v>
      </c>
    </row>
    <row r="21" spans="2:10">
      <c r="B21" s="68" t="s">
        <v>11</v>
      </c>
      <c r="C21" s="67"/>
      <c r="D21" s="52"/>
      <c r="E21" s="51" t="s">
        <v>50</v>
      </c>
      <c r="F21" s="54"/>
      <c r="G21" s="88" t="s">
        <v>51</v>
      </c>
      <c r="H21" s="89"/>
      <c r="I21" s="83"/>
      <c r="J21" s="8">
        <v>2000</v>
      </c>
    </row>
    <row r="22" spans="2:10">
      <c r="B22" s="41"/>
      <c r="C22" s="42"/>
      <c r="D22" s="42"/>
      <c r="E22" s="43"/>
      <c r="F22" s="43"/>
      <c r="G22" s="44"/>
      <c r="H22" s="44"/>
      <c r="I22" s="45" t="s">
        <v>20</v>
      </c>
      <c r="J22" s="28">
        <f>SUM(J19:J21)</f>
        <v>21200</v>
      </c>
    </row>
    <row r="23" spans="2:10">
      <c r="B23" s="4"/>
      <c r="C23" s="6"/>
      <c r="D23" s="6"/>
      <c r="E23" s="6" t="s">
        <v>52</v>
      </c>
      <c r="F23" s="6"/>
      <c r="G23" s="6"/>
      <c r="H23" s="6"/>
      <c r="I23" s="6"/>
      <c r="J23" s="46">
        <v>9240</v>
      </c>
    </row>
    <row r="24" spans="2:10">
      <c r="B24" s="11" t="s">
        <v>12</v>
      </c>
      <c r="C24" s="6"/>
      <c r="D24" s="6"/>
      <c r="E24" s="6"/>
      <c r="F24" s="6"/>
      <c r="G24" s="6"/>
      <c r="H24" s="6"/>
      <c r="I24" s="6"/>
      <c r="J24" s="12">
        <v>55440</v>
      </c>
    </row>
    <row r="26" spans="2:10">
      <c r="B26" s="30" t="s">
        <v>25</v>
      </c>
    </row>
    <row r="27" spans="2:10">
      <c r="B27" s="80"/>
      <c r="C27" s="81"/>
      <c r="D27" s="81"/>
      <c r="E27" s="81"/>
      <c r="F27" s="81"/>
      <c r="G27" s="81"/>
      <c r="H27" s="81"/>
      <c r="I27" s="81"/>
      <c r="J27" s="81"/>
    </row>
    <row r="28" spans="2:10" ht="27" customHeight="1"/>
    <row r="29" spans="2:10" ht="25.9" customHeight="1"/>
  </sheetData>
  <mergeCells count="33">
    <mergeCell ref="B27:J27"/>
    <mergeCell ref="G13:H13"/>
    <mergeCell ref="E12:F12"/>
    <mergeCell ref="E13:F13"/>
    <mergeCell ref="B15:D15"/>
    <mergeCell ref="B18:D18"/>
    <mergeCell ref="E18:F18"/>
    <mergeCell ref="G18:I18"/>
    <mergeCell ref="G19:I19"/>
    <mergeCell ref="G21:I21"/>
    <mergeCell ref="B20:D20"/>
    <mergeCell ref="B21:D21"/>
    <mergeCell ref="B19:D19"/>
    <mergeCell ref="E21:F21"/>
    <mergeCell ref="A2:J2"/>
    <mergeCell ref="D4:J4"/>
    <mergeCell ref="B9:J9"/>
    <mergeCell ref="B17:J17"/>
    <mergeCell ref="E10:F10"/>
    <mergeCell ref="E11:F11"/>
    <mergeCell ref="B11:D11"/>
    <mergeCell ref="B12:D12"/>
    <mergeCell ref="B13:D13"/>
    <mergeCell ref="B16:D16"/>
    <mergeCell ref="D6:J6"/>
    <mergeCell ref="B10:D10"/>
    <mergeCell ref="E15:I15"/>
    <mergeCell ref="E20:I20"/>
    <mergeCell ref="G10:H10"/>
    <mergeCell ref="G11:H11"/>
    <mergeCell ref="G12:H12"/>
    <mergeCell ref="E14:F14"/>
    <mergeCell ref="E19:F19"/>
  </mergeCells>
  <pageMargins left="0.70866141732283472" right="0.70866141732283472" top="0.74803149606299213" bottom="0.74803149606299213" header="0.31496062992125984" footer="0.31496062992125984"/>
  <pageSetup paperSize="9" scale="8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21"/>
  <sheetViews>
    <sheetView workbookViewId="0">
      <selection activeCell="I26" sqref="I26"/>
    </sheetView>
  </sheetViews>
  <sheetFormatPr defaultRowHeight="15"/>
  <cols>
    <col min="1" max="1" width="7.28515625" customWidth="1"/>
    <col min="6" max="6" width="13.5703125" customWidth="1"/>
    <col min="8" max="8" width="11.28515625" customWidth="1"/>
    <col min="9" max="9" width="10.28515625" customWidth="1"/>
  </cols>
  <sheetData>
    <row r="2" spans="2:1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</row>
    <row r="4" spans="2:11">
      <c r="B4" s="4" t="s">
        <v>1</v>
      </c>
      <c r="C4" s="5"/>
      <c r="D4" s="56" t="s">
        <v>4</v>
      </c>
      <c r="E4" s="57"/>
      <c r="F4" s="57"/>
      <c r="G4" s="57"/>
      <c r="H4" s="57"/>
      <c r="I4" s="57"/>
      <c r="J4" s="58"/>
    </row>
    <row r="6" spans="2:11">
      <c r="B6" s="4" t="s">
        <v>2</v>
      </c>
      <c r="C6" s="5"/>
      <c r="D6" s="56" t="s">
        <v>3</v>
      </c>
      <c r="E6" s="69"/>
      <c r="F6" s="69"/>
      <c r="G6" s="69"/>
      <c r="H6" s="69"/>
      <c r="I6" s="69"/>
      <c r="J6" s="54"/>
    </row>
    <row r="7" spans="2:11" ht="22.15" customHeight="1">
      <c r="I7" s="90" t="s">
        <v>37</v>
      </c>
      <c r="J7" s="91"/>
    </row>
    <row r="8" spans="2:11">
      <c r="B8" s="16" t="s">
        <v>23</v>
      </c>
      <c r="C8" s="3"/>
      <c r="D8" s="3"/>
      <c r="E8" s="3"/>
      <c r="F8" s="3"/>
      <c r="G8" s="3"/>
      <c r="H8" s="3"/>
      <c r="I8" s="2"/>
      <c r="J8" s="7"/>
    </row>
    <row r="9" spans="2:11">
      <c r="B9" s="59" t="s">
        <v>32</v>
      </c>
      <c r="C9" s="60"/>
      <c r="D9" s="60"/>
      <c r="E9" s="60"/>
      <c r="F9" s="60"/>
      <c r="G9" s="60"/>
      <c r="H9" s="60"/>
      <c r="I9" s="60"/>
      <c r="J9" s="61"/>
    </row>
    <row r="10" spans="2:11">
      <c r="B10" s="70" t="s">
        <v>15</v>
      </c>
      <c r="C10" s="71"/>
      <c r="D10" s="72"/>
      <c r="E10" s="47" t="s">
        <v>16</v>
      </c>
      <c r="F10" s="65"/>
      <c r="G10" s="47" t="s">
        <v>17</v>
      </c>
      <c r="H10" s="48"/>
      <c r="I10" s="21" t="s">
        <v>18</v>
      </c>
      <c r="J10" s="22" t="s">
        <v>19</v>
      </c>
    </row>
    <row r="11" spans="2:11" ht="30.75" customHeight="1">
      <c r="B11" s="66" t="s">
        <v>33</v>
      </c>
      <c r="C11" s="67"/>
      <c r="D11" s="52"/>
      <c r="E11" s="98" t="s">
        <v>44</v>
      </c>
      <c r="F11" s="99"/>
      <c r="G11" s="49">
        <v>100</v>
      </c>
      <c r="H11" s="50"/>
      <c r="I11" s="37">
        <v>2</v>
      </c>
      <c r="J11" s="38">
        <v>200</v>
      </c>
    </row>
    <row r="12" spans="2:11" ht="17.25" customHeight="1">
      <c r="B12" s="34" t="s">
        <v>34</v>
      </c>
      <c r="C12" s="35"/>
      <c r="D12" s="33"/>
      <c r="E12" s="84" t="s">
        <v>45</v>
      </c>
      <c r="F12" s="52"/>
      <c r="G12" s="51">
        <v>40</v>
      </c>
      <c r="H12" s="52"/>
      <c r="I12" s="36">
        <v>15</v>
      </c>
      <c r="J12" s="39">
        <v>600</v>
      </c>
    </row>
    <row r="13" spans="2:11">
      <c r="B13" s="66" t="s">
        <v>35</v>
      </c>
      <c r="C13" s="67"/>
      <c r="D13" s="52"/>
      <c r="E13" s="53" t="s">
        <v>46</v>
      </c>
      <c r="F13" s="52"/>
      <c r="G13" s="82">
        <v>40</v>
      </c>
      <c r="H13" s="83"/>
      <c r="I13" s="32">
        <v>15</v>
      </c>
      <c r="J13" s="39">
        <v>600</v>
      </c>
    </row>
    <row r="14" spans="2:11">
      <c r="B14" s="17" t="s">
        <v>36</v>
      </c>
      <c r="C14" s="19"/>
      <c r="D14" s="18"/>
      <c r="E14" s="53" t="s">
        <v>47</v>
      </c>
      <c r="F14" s="52"/>
      <c r="G14" s="82">
        <v>40</v>
      </c>
      <c r="H14" s="83"/>
      <c r="I14" s="40">
        <v>15</v>
      </c>
      <c r="J14" s="39">
        <v>600</v>
      </c>
    </row>
    <row r="15" spans="2:11">
      <c r="B15" s="68"/>
      <c r="C15" s="67"/>
      <c r="D15" s="67"/>
      <c r="E15" s="3"/>
      <c r="F15" s="3"/>
      <c r="G15" s="3"/>
      <c r="H15" s="3"/>
      <c r="I15" s="27" t="s">
        <v>20</v>
      </c>
      <c r="J15" s="26">
        <v>2000</v>
      </c>
    </row>
    <row r="16" spans="2:11">
      <c r="B16" s="62" t="s">
        <v>38</v>
      </c>
      <c r="C16" s="63"/>
      <c r="D16" s="63"/>
      <c r="E16" s="63"/>
      <c r="F16" s="63"/>
      <c r="G16" s="63"/>
      <c r="H16" s="63"/>
      <c r="I16" s="63"/>
      <c r="J16" s="64"/>
    </row>
    <row r="17" spans="2:10">
      <c r="B17" s="85" t="s">
        <v>39</v>
      </c>
      <c r="C17" s="86"/>
      <c r="D17" s="87"/>
      <c r="E17" s="100" t="s">
        <v>40</v>
      </c>
      <c r="F17" s="101"/>
      <c r="G17" s="85" t="s">
        <v>43</v>
      </c>
      <c r="H17" s="86"/>
      <c r="I17" s="87"/>
      <c r="J17" s="29" t="s">
        <v>19</v>
      </c>
    </row>
    <row r="18" spans="2:10" ht="21" customHeight="1">
      <c r="B18" s="95" t="s">
        <v>41</v>
      </c>
      <c r="C18" s="96"/>
      <c r="D18" s="97"/>
      <c r="E18" s="92">
        <v>2</v>
      </c>
      <c r="F18" s="93"/>
      <c r="G18" s="92">
        <v>1200</v>
      </c>
      <c r="H18" s="94"/>
      <c r="I18" s="93"/>
      <c r="J18" s="31">
        <v>2400</v>
      </c>
    </row>
    <row r="19" spans="2:10" ht="21" customHeight="1">
      <c r="B19" s="1" t="s">
        <v>42</v>
      </c>
      <c r="C19" s="3"/>
      <c r="D19" s="2"/>
      <c r="E19" s="51">
        <v>800</v>
      </c>
      <c r="F19" s="54"/>
      <c r="G19" s="88">
        <v>1</v>
      </c>
      <c r="H19" s="89"/>
      <c r="I19" s="83"/>
      <c r="J19" s="8">
        <v>800</v>
      </c>
    </row>
    <row r="20" spans="2:10" ht="28.5" customHeight="1">
      <c r="B20" s="9"/>
      <c r="C20" s="10"/>
      <c r="D20" s="10"/>
      <c r="E20" s="10"/>
      <c r="F20" s="10"/>
      <c r="G20" s="10"/>
      <c r="H20" s="10"/>
      <c r="I20" s="27" t="s">
        <v>20</v>
      </c>
      <c r="J20" s="28">
        <f>SUM(J18:J19)</f>
        <v>3200</v>
      </c>
    </row>
    <row r="21" spans="2:10" ht="27" customHeight="1">
      <c r="B21" s="11" t="s">
        <v>12</v>
      </c>
      <c r="C21" s="6"/>
      <c r="D21" s="6"/>
      <c r="E21" s="6"/>
      <c r="F21" s="6"/>
      <c r="G21" s="6"/>
      <c r="H21" s="6"/>
      <c r="I21" s="6"/>
      <c r="J21" s="12">
        <v>5200</v>
      </c>
    </row>
  </sheetData>
  <mergeCells count="28">
    <mergeCell ref="B2:K2"/>
    <mergeCell ref="D4:J4"/>
    <mergeCell ref="D6:J6"/>
    <mergeCell ref="B9:J9"/>
    <mergeCell ref="B10:D10"/>
    <mergeCell ref="E10:F10"/>
    <mergeCell ref="G10:H10"/>
    <mergeCell ref="B18:D18"/>
    <mergeCell ref="B11:D11"/>
    <mergeCell ref="E11:F11"/>
    <mergeCell ref="G11:H11"/>
    <mergeCell ref="B13:D13"/>
    <mergeCell ref="E13:F13"/>
    <mergeCell ref="G13:H13"/>
    <mergeCell ref="E14:F14"/>
    <mergeCell ref="B15:D15"/>
    <mergeCell ref="B16:J16"/>
    <mergeCell ref="B17:D17"/>
    <mergeCell ref="E17:F17"/>
    <mergeCell ref="G17:I17"/>
    <mergeCell ref="E12:F12"/>
    <mergeCell ref="G12:H12"/>
    <mergeCell ref="G14:H14"/>
    <mergeCell ref="E19:F19"/>
    <mergeCell ref="G19:I19"/>
    <mergeCell ref="I7:J7"/>
    <mergeCell ref="E18:F18"/>
    <mergeCell ref="G18:I1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2018-07-23T07:48:24Z</dcterms:modified>
</cp:coreProperties>
</file>