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2" i="1" l="1"/>
  <c r="E11" i="1" l="1"/>
  <c r="E8" i="1"/>
  <c r="E9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<sst xmlns="http://schemas.openxmlformats.org/spreadsheetml/2006/main" count="15" uniqueCount="15">
  <si>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</si>
  <si>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</si>
  <si>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</si>
  <si>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</si>
  <si>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</si>
  <si>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r>
      <t>Всього</t>
    </r>
    <r>
      <rPr>
        <sz val="12"/>
        <color theme="1"/>
        <rFont val="Times New Roman"/>
        <family val="1"/>
        <charset val="204"/>
      </rPr>
      <t>:</t>
    </r>
  </si>
  <si>
    <t>Непередбачувані додаткові витрати (подорожчання матеріалів, інфляція і т.д. - 5% від загальної вартості)</t>
  </si>
  <si>
    <t>БЮДЖЕТ ПРОЕКТУ</t>
  </si>
  <si>
    <t>Фотоелектричні перетворювачі</t>
  </si>
  <si>
    <t>Інвертор</t>
  </si>
  <si>
    <t>Кабельно-провідникова продукція</t>
  </si>
  <si>
    <t>Несучі конструкції ФЕП</t>
  </si>
  <si>
    <t>Витратні матеріали</t>
  </si>
  <si>
    <t>Монтажні роботи</t>
  </si>
  <si>
    <t>Аккамулятори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</si>
</sst>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N15" sqref="N15"/>
    </sheetView>
  </sheetViews>
  <sheetFormatPr defaultRowHeight="15" x14ac:dyDescent="0.25"/>
  <cols>
    <col min="2" max="2" width="36" customWidth="1"/>
    <col min="3" max="3" width="10.28515625" customWidth="1"/>
    <col min="4" max="4" width="10.7109375" customWidth="1"/>
    <col min="5" max="5" width="10.42578125" customWidth="1"/>
  </cols>
  <sheetData>
    <row r="1" spans="1:5" ht="15.75" x14ac:dyDescent="0.25">
      <c r="A1" s="1" t="s">
        <v>7</v>
      </c>
    </row>
    <row r="2" spans="1:5" ht="16.5" thickBot="1" x14ac:dyDescent="0.3">
      <c r="A2" s="2"/>
    </row>
    <row r="3" spans="1:5" ht="43.5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15.75" x14ac:dyDescent="0.25">
      <c r="A4" s="19">
        <v>1</v>
      </c>
      <c r="B4" s="22" t="s">
        <v>8</v>
      </c>
      <c r="C4" s="10">
        <v>20</v>
      </c>
      <c r="D4" s="11">
        <v>6045</v>
      </c>
      <c r="E4" s="12">
        <f>C4*D4</f>
        <v>120900</v>
      </c>
    </row>
    <row r="5" spans="1:5" ht="15.75" x14ac:dyDescent="0.25">
      <c r="A5" s="20">
        <v>2</v>
      </c>
      <c r="B5" s="23" t="s">
        <v>9</v>
      </c>
      <c r="C5" s="13">
        <v>20</v>
      </c>
      <c r="D5" s="8">
        <v>2500</v>
      </c>
      <c r="E5" s="14">
        <f>C5*D5</f>
        <v>50000</v>
      </c>
    </row>
    <row r="6" spans="1:5" ht="15.75" x14ac:dyDescent="0.25">
      <c r="A6" s="20">
        <v>3</v>
      </c>
      <c r="B6" s="23" t="s">
        <v>14</v>
      </c>
      <c r="C6" s="13">
        <v>20</v>
      </c>
      <c r="D6" s="8">
        <v>8000</v>
      </c>
      <c r="E6" s="14">
        <f>C6*D6</f>
        <v>160000</v>
      </c>
    </row>
    <row r="7" spans="1:5" ht="15.75" x14ac:dyDescent="0.25">
      <c r="A7" s="20">
        <v>4</v>
      </c>
      <c r="B7" s="23" t="s">
        <v>10</v>
      </c>
      <c r="C7" s="13">
        <v>20</v>
      </c>
      <c r="D7" s="8">
        <v>200</v>
      </c>
      <c r="E7" s="15">
        <f>C7*D7</f>
        <v>4000</v>
      </c>
    </row>
    <row r="8" spans="1:5" ht="15.75" x14ac:dyDescent="0.25">
      <c r="A8" s="20">
        <v>5</v>
      </c>
      <c r="B8" s="23" t="s">
        <v>11</v>
      </c>
      <c r="C8" s="13">
        <v>20</v>
      </c>
      <c r="D8" s="8">
        <v>450</v>
      </c>
      <c r="E8" s="15">
        <f t="shared" ref="E8:E10" si="0">C8*D8</f>
        <v>9000</v>
      </c>
    </row>
    <row r="9" spans="1:5" ht="15.75" x14ac:dyDescent="0.25">
      <c r="A9" s="20">
        <v>6</v>
      </c>
      <c r="B9" s="23" t="s">
        <v>12</v>
      </c>
      <c r="C9" s="13">
        <v>20</v>
      </c>
      <c r="D9" s="8">
        <v>200</v>
      </c>
      <c r="E9" s="15">
        <f t="shared" si="0"/>
        <v>4000</v>
      </c>
    </row>
    <row r="10" spans="1:5" ht="15.75" x14ac:dyDescent="0.25">
      <c r="A10" s="20">
        <v>7</v>
      </c>
      <c r="B10" s="23" t="s">
        <v>13</v>
      </c>
      <c r="C10" s="13">
        <v>20</v>
      </c>
      <c r="D10" s="9">
        <v>1500</v>
      </c>
      <c r="E10" s="15">
        <f t="shared" si="0"/>
        <v>30000</v>
      </c>
    </row>
    <row r="11" spans="1:5" ht="63.75" thickBot="1" x14ac:dyDescent="0.3">
      <c r="A11" s="21">
        <v>8</v>
      </c>
      <c r="B11" s="24" t="s">
        <v>6</v>
      </c>
      <c r="C11" s="16"/>
      <c r="D11" s="17"/>
      <c r="E11" s="18">
        <f>SUM(E4:E10)*0.05</f>
        <v>18895</v>
      </c>
    </row>
    <row r="12" spans="1:5" ht="16.5" thickBot="1" x14ac:dyDescent="0.3">
      <c r="A12" s="3"/>
      <c r="B12" s="3"/>
      <c r="C12" s="3"/>
      <c r="D12" s="4" t="s">
        <v>5</v>
      </c>
      <c r="E12" s="5">
        <f>SUM(E4:E11)</f>
        <v>396795</v>
      </c>
    </row>
    <row r="14" spans="1:5" ht="15.75" x14ac:dyDescent="0.25">
      <c r="A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2017-07-13T11:48:33Z</dcterms:modified>
</cp:coreProperties>
</file>